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<sst xmlns="http://schemas.openxmlformats.org/spreadsheetml/2006/main" count="834" uniqueCount="417">
  <si>
    <t>攀枝花市扶贫开发局</t>
  </si>
  <si>
    <t>2020年部门预算</t>
  </si>
  <si>
    <t>表1</t>
  </si>
  <si>
    <t>部门收支总表</t>
  </si>
  <si>
    <t>单位：攀枝花市扶贫开发局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</si>
  <si>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</si>
  <si>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</si>
  <si>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</si>
  <si>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</si>
  <si>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</si>
  <si>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</si>
  <si>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</si>
  <si>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</si>
  <si>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</si>
  <si>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</si>
  <si>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</si>
  <si>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</si>
  <si>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</si>
  <si>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</si>
  <si>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</si>
  <si>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</si>
  <si>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</si>
  <si>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</si>
  <si>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</si>
  <si>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</si>
  <si>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</si>
  <si>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</si>
  <si>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</si>
  <si>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</si>
  <si>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</si>
  <si>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</si>
  <si>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</si>
  <si>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</si>
  <si>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</si>
  <si>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</si>
  <si>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</si>
  <si>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</si>
  <si>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</si>
  <si>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</si>
  <si>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</si>
  <si>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</si>
  <si>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</si>
  <si>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</si>
  <si>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</si>
  <si>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</si>
  <si>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</si>
  <si>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</si>
  <si>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</si>
  <si>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</si>
  <si>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</si>
  <si>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</si>
  <si>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</si>
  <si>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</si>
  <si>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</si>
  <si>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</si>
  <si>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</si>
  <si>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</si>
  <si>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</si>
  <si>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</si>
  <si>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</si>
  <si>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</si>
  <si>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</si>
  <si>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</si>
  <si>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</si>
  <si>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</si>
  <si>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</si>
  <si>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</si>
  <si>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</si>
  <si>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</si>
  <si>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</si>
  <si>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</si>
  <si>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</si>
  <si>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</si>
  <si>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</si>
  <si>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</si>
  <si>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</si>
  <si>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</si>
  <si>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</si>
  <si>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</si>
  <si>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</si>
  <si>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</si>
  <si>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</si>
  <si>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</si>
  <si>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</si>
  <si>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605001</t>
  </si>
  <si>
    <t>行政单位离退休</t>
  </si>
  <si>
    <t>机关事业单位基本养老保险缴费支出</t>
  </si>
  <si>
    <t>213</t>
  </si>
  <si>
    <t>行政运行（扶贫）</t>
  </si>
  <si>
    <t>02</t>
  </si>
  <si>
    <t>一般行政管理事务（扶贫）</t>
  </si>
  <si>
    <t>50</t>
  </si>
  <si>
    <t>扶贫事业机构</t>
  </si>
  <si>
    <t>99</t>
  </si>
  <si>
    <t>其他扶贫支出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</si>
  <si>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</si>
  <si>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</si>
  <si>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</si>
  <si>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</si>
  <si>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</si>
  <si>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</si>
  <si>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</si>
  <si>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</si>
  <si>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</si>
  <si>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</si>
  <si>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</si>
  <si>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</si>
  <si>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</si>
  <si>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</si>
  <si>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</si>
  <si>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</si>
  <si>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</si>
  <si>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</si>
  <si>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</si>
  <si>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</si>
  <si>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</si>
  <si>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</si>
  <si>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</si>
  <si>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</si>
  <si>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</si>
  <si>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</si>
  <si>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</si>
  <si>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</si>
  <si>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</si>
  <si>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</si>
  <si>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</si>
  <si>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</si>
  <si>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</si>
  <si>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</si>
  <si>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</si>
  <si>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</si>
  <si>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</si>
  <si>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</si>
  <si>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</si>
  <si>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</si>
  <si>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</si>
  <si>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</si>
  <si>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</si>
  <si>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</si>
  <si>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</si>
  <si>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</si>
  <si>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</si>
  <si>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</si>
  <si>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</si>
  <si>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</si>
  <si>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</si>
  <si>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</si>
  <si>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</si>
  <si>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</si>
  <si>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</si>
  <si>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</si>
  <si>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</si>
  <si>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</si>
  <si>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</si>
  <si>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</si>
  <si>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</si>
  <si>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</si>
  <si>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</si>
  <si>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</si>
  <si>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</si>
  <si>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</si>
  <si>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03</t>
  </si>
  <si>
    <t>其他工资福利支出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</si>
  <si>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</si>
  <si>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</si>
  <si>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</si>
  <si>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</si>
  <si>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</si>
  <si>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</si>
  <si>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</si>
  <si>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08</t>
  </si>
  <si>
    <t>公务用车运行维护费</t>
  </si>
  <si>
    <t>其他商品和服务支出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</si>
  <si>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</si>
  <si>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</si>
  <si>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</si>
  <si>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</si>
  <si>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</si>
  <si>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</si>
  <si>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</si>
  <si>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</si>
  <si>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</si>
  <si>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</si>
  <si>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</si>
  <si>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</si>
  <si>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</si>
  <si>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</si>
  <si>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</si>
  <si>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</si>
  <si>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</si>
  <si>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</si>
  <si>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</si>
  <si>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</si>
  <si>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</si>
  <si>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</si>
  <si>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</si>
  <si>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</si>
  <si>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</si>
  <si>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</si>
  <si>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</si>
  <si>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</si>
  <si>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</si>
  <si>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</si>
  <si>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</si>
  <si>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</si>
  <si>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</si>
  <si>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</si>
  <si>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</si>
  <si>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</si>
  <si>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</si>
  <si>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</si>
  <si>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</si>
  <si>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</si>
  <si>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</si>
  <si>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</si>
  <si>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</si>
  <si>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</si>
  <si>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</si>
  <si>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</si>
  <si>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</si>
  <si>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</si>
  <si>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</si>
  <si>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</si>
  <si>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</si>
  <si>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</si>
  <si>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</si>
  <si>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</si>
  <si>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</si>
  <si>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</si>
  <si>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</si>
  <si>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</si>
  <si>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</si>
  <si>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</si>
  <si>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</si>
  <si>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</si>
  <si>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</si>
  <si>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</si>
  <si>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</si>
  <si>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</si>
  <si>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</si>
  <si>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</si>
  <si>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</si>
  <si>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</si>
  <si>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</si>
  <si>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</si>
  <si>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其他交通工具?置（基建）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</si>
  <si>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</si>
  <si>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</si>
  <si>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</si>
  <si>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</si>
  <si>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</si>
  <si>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</si>
  <si>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</si>
  <si>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</si>
  <si>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</si>
  <si>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</si>
  <si>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</si>
  <si>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</si>
  <si>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</si>
  <si>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</si>
  <si>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</si>
  <si>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</si>
  <si>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</si>
  <si>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</si>
  <si>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</si>
  <si>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</si>
  <si>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</si>
  <si>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</si>
  <si>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</si>
  <si>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</si>
  <si>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</si>
  <si>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</si>
  <si>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</si>
  <si>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</si>
  <si>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</si>
  <si>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</si>
  <si>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</si>
  <si>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</si>
  <si>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</si>
  <si>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</si>
  <si>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</si>
  <si>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</si>
  <si>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</si>
  <si>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</si>
  <si>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10</t>
  </si>
  <si>
    <t>11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</si>
  <si>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</si>
  <si>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</si>
  <si>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</si>
  <si>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</si>
  <si>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</si>
  <si>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</si>
  <si>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</si>
  <si>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</si>
  <si>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</si>
  <si>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</si>
  <si>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</si>
  <si>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</si>
  <si>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采煤沉陷区危房鉴定费</t>
  </si>
  <si>
    <t>业务运行经费</t>
  </si>
  <si>
    <t>省扶贫基金会攀枝花分会运行及攀枝花扶贫协会开办费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</si>
  <si>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</si>
  <si>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</si>
  <si>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</si>
  <si>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</si>
  <si>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</si>
  <si>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</si>
  <si>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</si>
  <si>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</si>
  <si>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</si>
  <si>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</si>
  <si>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</si>
  <si>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</si>
  <si>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</si>
  <si>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</si>
  <si>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</si>
  <si>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</si>
  <si>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</si>
  <si>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</si>
  <si>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</si>
  <si>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</si>
  <si>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</si>
  <si>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</si>
  <si>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</si>
  <si>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</si>
  <si>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</si>
  <si>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</si>
  <si>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支付上一轮71户居民6万元危房鉴定费，现有1222户危房需要进行鉴定，2020年计划鉴定362户。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</si>
  <si>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</si>
  <si>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</si>
  <si>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</si>
  <si>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</si>
  <si>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</si>
  <si>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</si>
  <si>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</si>
  <si>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已完成危房鉴定数</t>
  </si>
  <si>
    <t>上一轮2604户已全部鉴定完毕，71户未支付鉴定费用</t>
  </si>
  <si>
    <t>2020年计划对未鉴定的危房开展鉴定</t>
  </si>
  <si>
    <t>每户鉴定费用约800元，年度计划362户</t>
  </si>
  <si>
    <t xml:space="preserve">质量指标 </t>
  </si>
  <si>
    <t>危房鉴定工作验收合格</t>
  </si>
  <si>
    <t>≥100%</t>
  </si>
  <si>
    <t xml:space="preserve">时效指标 </t>
  </si>
  <si>
    <t>项目完成率</t>
  </si>
  <si>
    <t>完成时限</t>
  </si>
  <si>
    <t>2020年1-12月</t>
  </si>
  <si>
    <t>成本指标</t>
  </si>
  <si>
    <t>已完成鉴定经费</t>
  </si>
  <si>
    <t>鉴定费每户850元*71户，共计6万元</t>
  </si>
  <si>
    <t>计划鉴定经费</t>
  </si>
  <si>
    <t>鉴定工作区县计划申请对362户进行鉴定，约需要29万元</t>
  </si>
  <si>
    <t>项目效益</t>
  </si>
  <si>
    <t>社会效益指标</t>
  </si>
  <si>
    <t>保障采煤沉陷区居民生命财产安全</t>
  </si>
  <si>
    <t>做好采煤沉陷区居民危房鉴定费申报工作，按职能分工督促做好采煤沉陷区居民搬迁安置工作</t>
  </si>
  <si>
    <t xml:space="preserve">满意度指标 </t>
  </si>
  <si>
    <t xml:space="preserve">服务对象满意度指标 </t>
  </si>
  <si>
    <t>采煤沉陷区居民满意度</t>
  </si>
  <si>
    <t>抽样调查达到基本满意及以上</t>
  </si>
  <si>
    <t>省扶贫基金会攀枝花分会运行</t>
  </si>
  <si>
    <t>为四川省扶贫基金会攀枝花分会开展社会扶贫工作 提供机构运行保障，成立攀枝花市扶贫协会，加强募集扶贫资金方案编制、公示公告、项目实施与评估验收等工作。</t>
  </si>
  <si>
    <t>聘用2名工作人员</t>
  </si>
  <si>
    <t>分会人员工资、奖金、社会保障缴费12个月</t>
  </si>
  <si>
    <t>日常办公经费</t>
  </si>
  <si>
    <t>按工作实际支出</t>
  </si>
  <si>
    <t>完成年度募集资金的管理使用</t>
  </si>
  <si>
    <t>一批</t>
  </si>
  <si>
    <t>聘用人员经费</t>
  </si>
  <si>
    <t>按月执行，2020年1－12月</t>
  </si>
  <si>
    <t>分会运行经费，按工作计划和年度任务</t>
  </si>
  <si>
    <t>2020年12月前</t>
  </si>
  <si>
    <t>按照聘用人员合同执行，用于保障人员工资、社保、医保、公积金等支出，全年计13.58万元</t>
  </si>
  <si>
    <t>分会日常公用经费</t>
  </si>
  <si>
    <t>按年度计划推进，2人办公经费约0.52万元</t>
  </si>
  <si>
    <t>分会工作经费</t>
  </si>
  <si>
    <t>全年预计约0.9万元</t>
  </si>
  <si>
    <t>全面推进分会社扶工作的开展</t>
  </si>
  <si>
    <t>全面推进分会社会扶贫工作的开展，有效提高社会资金实施项目的管理水平，助力我市脱贫攻坚工作</t>
  </si>
  <si>
    <t>定向捐赠贫困村和贫困户满意度</t>
  </si>
  <si>
    <t>抽样调查满意度达到基本满意及以上</t>
  </si>
  <si>
    <t>结合部门职能工作：1、完成市委市政府下达的职能目标任务；2、为脱贫攻坚工作、全市大中型水利水电移民安置工作、大中型水利水电移民后期扶持等业务工作开展提供支撑；3、提高工作效率，为机关各项工作开展提供工作经费保障，为机关建设和人员能力提升创造好的环境，增强单位职工凝聚力和工作动力。</t>
  </si>
  <si>
    <t>党报党刊订阅费</t>
  </si>
  <si>
    <t>每年下达任务约152份</t>
  </si>
  <si>
    <t>办公用品及耗材采购，脱贫攻坚成果资料印刷费</t>
  </si>
  <si>
    <t>每年采购约2批次，资料印刷2批次。</t>
  </si>
  <si>
    <t>汛器材购置和防汛值班人员补助</t>
  </si>
  <si>
    <t>每年5月至10月汛期专项</t>
  </si>
  <si>
    <t>日常工作经费</t>
  </si>
  <si>
    <t>按管理办法执行（职工上下班通勤费）</t>
  </si>
  <si>
    <t>职能工作推进业务会议费</t>
  </si>
  <si>
    <t>按会议费管理办法执行</t>
  </si>
  <si>
    <t>脱贫攻坚、后扶、煤炭采空区工作督查、信访处理等及租车费用</t>
  </si>
  <si>
    <t>开展督查预计130人次，按差旅费管理办法执行。预计租车20台次。</t>
  </si>
  <si>
    <t>业务能力提升培训费</t>
  </si>
  <si>
    <t>工作培训3期，预计8人次。</t>
  </si>
  <si>
    <t>完成市委、政府下达的年度职能目标</t>
  </si>
  <si>
    <t>全年职能工作按计划推进</t>
  </si>
  <si>
    <t>2012年1－12月</t>
  </si>
  <si>
    <t>按各类报刊107份、杂志45份征订任务，平均320、100元/份，预计该项经费保障50%，全年合计2万元。</t>
  </si>
  <si>
    <t>办公用品及耗材采购2批次，0.5万元/次，计1万元，脱贫攻坚成果资料印刷2批次，0.25万元/次，计0.5万元，共计1.5万元。</t>
  </si>
  <si>
    <t>每年汛期防汛器材采购及防汛值班人员补助</t>
  </si>
  <si>
    <t>5－10月汛期，采购器材0.3万元，值班补助按173天*80元/天*3人/天,约4.2万元,共计4.5万元</t>
  </si>
  <si>
    <t>按照管理办法执行,全年共计2.3万元</t>
  </si>
  <si>
    <t>职能工作推进三、四类会议费</t>
  </si>
  <si>
    <t>按会议费管理办法，全年预计1万元。</t>
  </si>
  <si>
    <t>脱贫攻坚、后扶、煤炭采空区工作督查、信访处理等工作费用</t>
  </si>
  <si>
    <t>开展督查检查130人次，约1万元，租车20台次，约1万元，共计2万元</t>
  </si>
  <si>
    <t>业务提升培训费</t>
  </si>
  <si>
    <t>工作培训3批次，累计培训人员10人次，400元/人天*5天*10人,全年共需要2万元</t>
  </si>
  <si>
    <t>提供良好的履职基础，服务社会发展能力</t>
  </si>
  <si>
    <t>完成全年工作任务，为脱贫攻坚工作等各项职能工作开展打下坚实基础</t>
  </si>
  <si>
    <t>提高社会稳定性</t>
  </si>
  <si>
    <t>通过项目工作督查，指导区县有针对性改进工作，提升社会稳定性，提高群众满意度</t>
  </si>
  <si>
    <t>提升群众满意度</t>
  </si>
  <si>
    <t>加强社会公众知晓度</t>
  </si>
  <si>
    <t>群众满意度</t>
  </si>
  <si>
    <t>报送日期：2020年 2月 11日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</si>
</sst>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_);\(&quot;\&quot;#,##0.00\)"/>
  </numFmts>
  <fonts count="63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3" applyNumberFormat="0" applyFill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4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7" applyNumberFormat="0" applyAlignment="0" applyProtection="0"/>
    <xf numFmtId="0" fontId="60" fillId="33" borderId="4" applyNumberFormat="0" applyAlignment="0" applyProtection="0"/>
    <xf numFmtId="0" fontId="61" fillId="0" borderId="0" applyNumberFormat="0" applyFill="0" applyBorder="0" applyAlignment="0" applyProtection="0"/>
    <xf numFmtId="0" fontId="62" fillId="34" borderId="8" applyNumberFormat="0" applyFont="0" applyAlignment="0" applyProtection="0"/>
  </cellStyleXfs>
  <cellXfs count="244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 horizontal="right" vertical="center"/>
    </xf>
    <xf numFmtId="0" fontId="8" fillId="0" borderId="9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8" fillId="0" borderId="16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5" borderId="0" xfId="0" applyNumberFormat="1" applyFont="1" applyFill="1" applyAlignment="1" applyProtection="1">
      <alignment vertical="center" wrapText="1"/>
      <protection/>
    </xf>
    <xf numFmtId="0" fontId="10" fillId="35" borderId="0" xfId="0" applyNumberFormat="1" applyFont="1" applyFill="1" applyAlignment="1" applyProtection="1">
      <alignment vertical="center" wrapText="1"/>
      <protection/>
    </xf>
    <xf numFmtId="0" fontId="11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12" fillId="35" borderId="0" xfId="0" applyNumberFormat="1" applyFont="1" applyFill="1" applyAlignment="1">
      <alignment/>
    </xf>
    <xf numFmtId="0" fontId="8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0" fontId="8" fillId="0" borderId="23" xfId="0" applyNumberFormat="1" applyFont="1" applyFill="1" applyBorder="1" applyAlignment="1">
      <alignment horizontal="centerContinuous" vertical="center"/>
    </xf>
    <xf numFmtId="0" fontId="8" fillId="35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3" fontId="8" fillId="0" borderId="16" xfId="0" applyNumberFormat="1" applyFont="1" applyFill="1" applyBorder="1" applyAlignment="1" applyProtection="1">
      <alignment horizontal="left" vertical="center"/>
      <protection/>
    </xf>
    <xf numFmtId="3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vertical="center"/>
    </xf>
    <xf numFmtId="1" fontId="8" fillId="0" borderId="23" xfId="0" applyNumberFormat="1" applyFont="1" applyFill="1" applyBorder="1" applyAlignment="1">
      <alignment horizontal="centerContinuous" vertical="center"/>
    </xf>
    <xf numFmtId="1" fontId="8" fillId="0" borderId="12" xfId="0" applyNumberFormat="1" applyFont="1" applyFill="1" applyBorder="1" applyAlignment="1">
      <alignment horizontal="centerContinuous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2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8" fillId="35" borderId="0" xfId="0" applyNumberFormat="1" applyFont="1" applyFill="1" applyAlignment="1">
      <alignment/>
    </xf>
    <xf numFmtId="0" fontId="8" fillId="0" borderId="15" xfId="0" applyNumberFormat="1" applyFont="1" applyFill="1" applyBorder="1" applyAlignment="1">
      <alignment horizontal="centerContinuous" vertical="center"/>
    </xf>
    <xf numFmtId="0" fontId="8" fillId="0" borderId="24" xfId="0" applyNumberFormat="1" applyFont="1" applyFill="1" applyBorder="1" applyAlignment="1">
      <alignment horizontal="centerContinuous" vertical="center"/>
    </xf>
    <xf numFmtId="0" fontId="10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6" fillId="35" borderId="0" xfId="0" applyNumberFormat="1" applyFont="1" applyFill="1" applyBorder="1" applyAlignment="1">
      <alignment/>
    </xf>
    <xf numFmtId="0" fontId="17" fillId="35" borderId="0" xfId="0" applyNumberFormat="1" applyFont="1" applyFill="1" applyAlignment="1">
      <alignment/>
    </xf>
    <xf numFmtId="0" fontId="17" fillId="35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8" fillId="35" borderId="16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8" fillId="35" borderId="25" xfId="0" applyNumberFormat="1" applyFont="1" applyFill="1" applyBorder="1" applyAlignment="1" applyProtection="1">
      <alignment horizontal="centerContinuous" vertical="center"/>
      <protection/>
    </xf>
    <xf numFmtId="0" fontId="8" fillId="35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5" fillId="0" borderId="25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 applyProtection="1">
      <alignment vertical="center" wrapText="1"/>
      <protection/>
    </xf>
    <xf numFmtId="3" fontId="8" fillId="0" borderId="24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3" fontId="8" fillId="0" borderId="16" xfId="0" applyNumberFormat="1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" fontId="5" fillId="0" borderId="16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25" xfId="0" applyNumberFormat="1" applyFont="1" applyFill="1" applyBorder="1" applyAlignment="1">
      <alignment horizontal="centerContinuous" vertical="center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 horizontal="center" vertical="center"/>
    </xf>
    <xf numFmtId="0" fontId="15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/>
    </xf>
    <xf numFmtId="0" fontId="5" fillId="35" borderId="0" xfId="0" applyNumberFormat="1" applyFont="1" applyFill="1" applyAlignment="1" applyProtection="1">
      <alignment vertical="center"/>
      <protection/>
    </xf>
    <xf numFmtId="0" fontId="5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8" xfId="0" applyNumberFormat="1" applyFont="1" applyFill="1" applyBorder="1" applyAlignment="1">
      <alignment horizontal="centerContinuous" vertical="center"/>
    </xf>
    <xf numFmtId="0" fontId="8" fillId="0" borderId="25" xfId="0" applyNumberFormat="1" applyFont="1" applyFill="1" applyBorder="1" applyAlignment="1">
      <alignment horizontal="centerContinuous" vertical="center"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Continuous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Fill="1" applyBorder="1" applyAlignment="1" applyProtection="1">
      <alignment horizontal="center" vertical="center" wrapText="1"/>
      <protection/>
    </xf>
    <xf numFmtId="17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25" xfId="0" applyNumberFormat="1" applyFont="1" applyFill="1" applyBorder="1" applyAlignment="1" applyProtection="1">
      <alignment horizontal="center" vertical="center"/>
      <protection/>
    </xf>
    <xf numFmtId="0" fontId="5" fillId="35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35" borderId="16" xfId="0" applyNumberFormat="1" applyFont="1" applyFill="1" applyBorder="1" applyAlignment="1" applyProtection="1">
      <alignment horizontal="center" vertical="center"/>
      <protection/>
    </xf>
    <xf numFmtId="0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90"/>
    </row>
    <row r="2" ht="12.75" customHeight="1"/>
    <row r="3" ht="63.75" customHeight="1">
      <c r="A3" s="191" t="s">
        <v>0</v>
      </c>
    </row>
    <row r="4" ht="53.25" customHeight="1">
      <c r="A4" s="192" t="s">
        <v>1</v>
      </c>
    </row>
    <row r="5" ht="2.25" customHeight="1"/>
    <row r="6" ht="78" customHeight="1"/>
    <row r="7" ht="82.5" customHeight="1">
      <c r="A7" s="193" t="s">
        <v>416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3"/>
      <c r="B1" s="53"/>
      <c r="C1" s="53"/>
      <c r="D1" s="53"/>
      <c r="E1" s="54"/>
      <c r="F1" s="53"/>
      <c r="G1" s="53"/>
      <c r="H1" s="55" t="s">
        <v>301</v>
      </c>
      <c r="I1" s="60"/>
    </row>
    <row r="2" spans="1:9" ht="25.5" customHeight="1">
      <c r="A2" s="194" t="s">
        <v>302</v>
      </c>
      <c r="B2" s="194"/>
      <c r="C2" s="194"/>
      <c r="D2" s="194"/>
      <c r="E2" s="194"/>
      <c r="F2" s="194"/>
      <c r="G2" s="194"/>
      <c r="H2" s="194"/>
      <c r="I2" s="60"/>
    </row>
    <row r="3" spans="2:9" ht="19.5" customHeight="1">
      <c r="B3" s="56"/>
      <c r="C3" s="56"/>
      <c r="D3" s="56"/>
      <c r="E3" s="56"/>
      <c r="F3" s="56"/>
      <c r="G3" s="56"/>
      <c r="H3" s="33" t="s">
        <v>5</v>
      </c>
      <c r="I3" s="60"/>
    </row>
    <row r="4" spans="1:9" ht="19.5" customHeight="1">
      <c r="A4" s="202" t="s">
        <v>303</v>
      </c>
      <c r="B4" s="202" t="s">
        <v>304</v>
      </c>
      <c r="C4" s="205" t="s">
        <v>305</v>
      </c>
      <c r="D4" s="205"/>
      <c r="E4" s="205"/>
      <c r="F4" s="205"/>
      <c r="G4" s="205"/>
      <c r="H4" s="205"/>
      <c r="I4" s="60"/>
    </row>
    <row r="5" spans="1:9" ht="19.5" customHeight="1">
      <c r="A5" s="202"/>
      <c r="B5" s="202"/>
      <c r="C5" s="229" t="s">
        <v>58</v>
      </c>
      <c r="D5" s="231" t="s">
        <v>211</v>
      </c>
      <c r="E5" s="76" t="s">
        <v>306</v>
      </c>
      <c r="F5" s="77"/>
      <c r="G5" s="77"/>
      <c r="H5" s="232" t="s">
        <v>169</v>
      </c>
      <c r="I5" s="60"/>
    </row>
    <row r="6" spans="1:9" ht="33.75" customHeight="1">
      <c r="A6" s="203"/>
      <c r="B6" s="203"/>
      <c r="C6" s="230"/>
      <c r="D6" s="196"/>
      <c r="E6" s="79" t="s">
        <v>73</v>
      </c>
      <c r="F6" s="80" t="s">
        <v>307</v>
      </c>
      <c r="G6" s="81" t="s">
        <v>308</v>
      </c>
      <c r="H6" s="226"/>
      <c r="I6" s="60"/>
    </row>
    <row r="7" spans="1:9" ht="19.5" customHeight="1">
      <c r="A7" s="82"/>
      <c r="B7" s="82" t="s">
        <v>58</v>
      </c>
      <c r="C7" s="83">
        <v>59565</v>
      </c>
      <c r="D7" s="84">
        <v>0</v>
      </c>
      <c r="E7" s="85">
        <v>42750</v>
      </c>
      <c r="F7" s="86">
        <v>0</v>
      </c>
      <c r="G7" s="83">
        <v>42750</v>
      </c>
      <c r="H7" s="84">
        <v>16815</v>
      </c>
      <c r="I7" s="87"/>
    </row>
    <row r="8" spans="1:9" ht="19.5" customHeight="1">
      <c r="A8" s="82" t="s">
        <v>84</v>
      </c>
      <c r="B8" s="82" t="s">
        <v>0</v>
      </c>
      <c r="C8" s="83">
        <v>59565</v>
      </c>
      <c r="D8" s="84">
        <v>0</v>
      </c>
      <c r="E8" s="85">
        <v>42750</v>
      </c>
      <c r="F8" s="86">
        <v>0</v>
      </c>
      <c r="G8" s="83">
        <v>42750</v>
      </c>
      <c r="H8" s="84">
        <v>16815</v>
      </c>
      <c r="I8" s="60"/>
    </row>
    <row r="9" spans="1:9" ht="19.5" customHeight="1">
      <c r="A9" s="61"/>
      <c r="B9" s="61"/>
      <c r="C9" s="61"/>
      <c r="D9" s="61"/>
      <c r="E9" s="62"/>
      <c r="F9" s="63"/>
      <c r="G9" s="63"/>
      <c r="H9" s="60"/>
      <c r="I9" s="65"/>
    </row>
    <row r="10" spans="1:9" ht="19.5" customHeight="1">
      <c r="A10" s="61"/>
      <c r="B10" s="61"/>
      <c r="C10" s="61"/>
      <c r="D10" s="61"/>
      <c r="E10" s="64"/>
      <c r="F10" s="61"/>
      <c r="G10" s="61"/>
      <c r="H10" s="65"/>
      <c r="I10" s="65"/>
    </row>
    <row r="11" spans="1:9" ht="19.5" customHeight="1">
      <c r="A11" s="61"/>
      <c r="B11" s="61"/>
      <c r="C11" s="61"/>
      <c r="D11" s="61"/>
      <c r="E11" s="64"/>
      <c r="F11" s="61"/>
      <c r="G11" s="61"/>
      <c r="H11" s="65"/>
      <c r="I11" s="65"/>
    </row>
    <row r="12" spans="1:9" ht="19.5" customHeight="1">
      <c r="A12" s="61"/>
      <c r="B12" s="61"/>
      <c r="C12" s="61"/>
      <c r="D12" s="61"/>
      <c r="E12" s="62"/>
      <c r="F12" s="61"/>
      <c r="G12" s="61"/>
      <c r="H12" s="65"/>
      <c r="I12" s="65"/>
    </row>
    <row r="13" spans="1:9" ht="19.5" customHeight="1">
      <c r="A13" s="61"/>
      <c r="B13" s="61"/>
      <c r="C13" s="61"/>
      <c r="D13" s="61"/>
      <c r="E13" s="62"/>
      <c r="F13" s="61"/>
      <c r="G13" s="61"/>
      <c r="H13" s="65"/>
      <c r="I13" s="65"/>
    </row>
    <row r="14" spans="1:9" ht="19.5" customHeight="1">
      <c r="A14" s="61"/>
      <c r="B14" s="61"/>
      <c r="C14" s="61"/>
      <c r="D14" s="61"/>
      <c r="E14" s="64"/>
      <c r="F14" s="61"/>
      <c r="G14" s="61"/>
      <c r="H14" s="65"/>
      <c r="I14" s="65"/>
    </row>
    <row r="15" spans="1:9" ht="19.5" customHeight="1">
      <c r="A15" s="61"/>
      <c r="B15" s="61"/>
      <c r="C15" s="61"/>
      <c r="D15" s="61"/>
      <c r="E15" s="64"/>
      <c r="F15" s="61"/>
      <c r="G15" s="61"/>
      <c r="H15" s="65"/>
      <c r="I15" s="65"/>
    </row>
    <row r="16" spans="1:9" ht="19.5" customHeight="1">
      <c r="A16" s="61"/>
      <c r="B16" s="61"/>
      <c r="C16" s="61"/>
      <c r="D16" s="61"/>
      <c r="E16" s="62"/>
      <c r="F16" s="61"/>
      <c r="G16" s="61"/>
      <c r="H16" s="65"/>
      <c r="I16" s="65"/>
    </row>
    <row r="17" spans="1:9" ht="19.5" customHeight="1">
      <c r="A17" s="61"/>
      <c r="B17" s="61"/>
      <c r="C17" s="61"/>
      <c r="D17" s="61"/>
      <c r="E17" s="62"/>
      <c r="F17" s="61"/>
      <c r="G17" s="61"/>
      <c r="H17" s="65"/>
      <c r="I17" s="65"/>
    </row>
    <row r="18" spans="1:9" ht="19.5" customHeight="1">
      <c r="A18" s="61"/>
      <c r="B18" s="61"/>
      <c r="C18" s="61"/>
      <c r="D18" s="61"/>
      <c r="E18" s="66"/>
      <c r="F18" s="61"/>
      <c r="G18" s="61"/>
      <c r="H18" s="65"/>
      <c r="I18" s="65"/>
    </row>
    <row r="19" spans="1:9" ht="19.5" customHeight="1">
      <c r="A19" s="61"/>
      <c r="B19" s="61"/>
      <c r="C19" s="61"/>
      <c r="D19" s="61"/>
      <c r="E19" s="64"/>
      <c r="F19" s="61"/>
      <c r="G19" s="61"/>
      <c r="H19" s="65"/>
      <c r="I19" s="65"/>
    </row>
    <row r="20" spans="1:9" ht="19.5" customHeight="1">
      <c r="A20" s="64"/>
      <c r="B20" s="64"/>
      <c r="C20" s="64"/>
      <c r="D20" s="64"/>
      <c r="E20" s="64"/>
      <c r="F20" s="61"/>
      <c r="G20" s="61"/>
      <c r="H20" s="65"/>
      <c r="I20" s="65"/>
    </row>
    <row r="21" spans="1:9" ht="19.5" customHeight="1">
      <c r="A21" s="65"/>
      <c r="B21" s="65"/>
      <c r="C21" s="65"/>
      <c r="D21" s="65"/>
      <c r="E21" s="67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7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7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7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7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7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7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7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7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7"/>
      <c r="F30" s="65"/>
      <c r="G30" s="65"/>
      <c r="H30" s="65"/>
      <c r="I30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9"/>
      <c r="C1" s="29"/>
      <c r="D1" s="29"/>
      <c r="E1" s="29"/>
      <c r="F1" s="29"/>
      <c r="G1" s="29"/>
      <c r="H1" s="30" t="s">
        <v>309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</row>
    <row r="2" spans="1:245" ht="19.5" customHeight="1">
      <c r="A2" s="194" t="s">
        <v>310</v>
      </c>
      <c r="B2" s="194"/>
      <c r="C2" s="194"/>
      <c r="D2" s="194"/>
      <c r="E2" s="194"/>
      <c r="F2" s="194"/>
      <c r="G2" s="194"/>
      <c r="H2" s="194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233" t="s">
        <v>4</v>
      </c>
      <c r="B3" s="233"/>
      <c r="C3" s="233" t="s">
        <v>148</v>
      </c>
      <c r="D3" s="233"/>
      <c r="E3" s="233"/>
      <c r="F3" s="32"/>
      <c r="G3" s="32"/>
      <c r="H3" s="33" t="s">
        <v>5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68" t="s">
        <v>57</v>
      </c>
      <c r="B4" s="68"/>
      <c r="C4" s="68"/>
      <c r="D4" s="68"/>
      <c r="E4" s="68"/>
      <c r="F4" s="205" t="s">
        <v>311</v>
      </c>
      <c r="G4" s="205"/>
      <c r="H4" s="20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34" t="s">
        <v>68</v>
      </c>
      <c r="B5" s="35"/>
      <c r="C5" s="35"/>
      <c r="D5" s="225" t="s">
        <v>69</v>
      </c>
      <c r="E5" s="195" t="s">
        <v>70</v>
      </c>
      <c r="F5" s="195" t="s">
        <v>58</v>
      </c>
      <c r="G5" s="195" t="s">
        <v>99</v>
      </c>
      <c r="H5" s="205" t="s">
        <v>100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69" t="s">
        <v>78</v>
      </c>
      <c r="B6" s="70" t="s">
        <v>79</v>
      </c>
      <c r="C6" s="70" t="s">
        <v>80</v>
      </c>
      <c r="D6" s="226"/>
      <c r="E6" s="196"/>
      <c r="F6" s="196"/>
      <c r="G6" s="196"/>
      <c r="H6" s="206"/>
      <c r="I6" s="52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8" ht="19.5" customHeight="1">
      <c r="A7" s="72"/>
      <c r="B7" s="72"/>
      <c r="C7" s="72"/>
      <c r="D7" s="72"/>
      <c r="E7" s="73"/>
      <c r="F7" s="74"/>
      <c r="G7" s="74"/>
      <c r="H7" s="75"/>
    </row>
    <row r="8" spans="1:245" ht="19.5" customHeight="1">
      <c r="A8" s="39"/>
      <c r="B8" s="39"/>
      <c r="C8" s="39"/>
      <c r="D8" s="40"/>
      <c r="E8" s="41"/>
      <c r="F8" s="41"/>
      <c r="G8" s="41"/>
      <c r="I8" s="52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</row>
    <row r="9" spans="1:245" ht="19.5" customHeight="1">
      <c r="A9" s="42"/>
      <c r="B9" s="42"/>
      <c r="C9" s="42"/>
      <c r="D9" s="43"/>
      <c r="E9" s="43"/>
      <c r="F9" s="43"/>
      <c r="G9" s="43"/>
      <c r="H9" s="43"/>
      <c r="I9" s="4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42"/>
      <c r="B10" s="42"/>
      <c r="C10" s="42"/>
      <c r="D10" s="42"/>
      <c r="E10" s="42"/>
      <c r="F10" s="42"/>
      <c r="G10" s="42"/>
      <c r="H10" s="43"/>
      <c r="I10" s="4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42"/>
      <c r="B11" s="42"/>
      <c r="C11" s="42"/>
      <c r="D11" s="43"/>
      <c r="E11" s="43"/>
      <c r="F11" s="43"/>
      <c r="G11" s="4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42"/>
      <c r="B12" s="42"/>
      <c r="C12" s="42"/>
      <c r="D12" s="43"/>
      <c r="E12" s="43"/>
      <c r="F12" s="43"/>
      <c r="G12" s="43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42"/>
      <c r="B13" s="42"/>
      <c r="C13" s="42"/>
      <c r="D13" s="42"/>
      <c r="E13" s="42"/>
      <c r="F13" s="42"/>
      <c r="G13" s="42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42"/>
      <c r="B14" s="42"/>
      <c r="C14" s="42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42"/>
      <c r="C15" s="42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42"/>
      <c r="D16" s="42"/>
      <c r="E16" s="44"/>
      <c r="F16" s="44"/>
      <c r="G16" s="44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42"/>
      <c r="D17" s="43"/>
      <c r="E17" s="43"/>
      <c r="F17" s="43"/>
      <c r="G17" s="43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42"/>
      <c r="B18" s="44"/>
      <c r="C18" s="42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42"/>
      <c r="B19" s="44"/>
      <c r="C19" s="44"/>
      <c r="D19" s="44"/>
      <c r="E19" s="44"/>
      <c r="F19" s="44"/>
      <c r="G19" s="44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3"/>
      <c r="E20" s="43"/>
      <c r="F20" s="43"/>
      <c r="G20" s="43"/>
      <c r="H20" s="43"/>
      <c r="I20" s="44"/>
      <c r="J20" s="4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3"/>
      <c r="E21" s="43"/>
      <c r="F21" s="43"/>
      <c r="G21" s="43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3"/>
      <c r="E29" s="43"/>
      <c r="F29" s="43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5"/>
      <c r="F32" s="45"/>
      <c r="G32" s="45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5"/>
      <c r="F33" s="45"/>
      <c r="G33" s="45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6"/>
      <c r="F35" s="46"/>
      <c r="G35" s="46"/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7"/>
      <c r="B36" s="47"/>
      <c r="C36" s="47"/>
      <c r="D36" s="47"/>
      <c r="E36" s="48"/>
      <c r="F36" s="48"/>
      <c r="G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49"/>
      <c r="B37" s="49"/>
      <c r="C37" s="49"/>
      <c r="D37" s="49"/>
      <c r="E37" s="49"/>
      <c r="F37" s="49"/>
      <c r="G37" s="49"/>
      <c r="H37" s="5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47"/>
      <c r="B38" s="47"/>
      <c r="C38" s="47"/>
      <c r="D38" s="47"/>
      <c r="E38" s="47"/>
      <c r="F38" s="47"/>
      <c r="G38" s="47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51"/>
      <c r="B39" s="51"/>
      <c r="C39" s="51"/>
      <c r="D39" s="51"/>
      <c r="E39" s="51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3"/>
      <c r="B1" s="53"/>
      <c r="C1" s="53"/>
      <c r="D1" s="53"/>
      <c r="E1" s="54"/>
      <c r="F1" s="53"/>
      <c r="G1" s="53"/>
      <c r="H1" s="55" t="s">
        <v>312</v>
      </c>
      <c r="I1" s="60"/>
    </row>
    <row r="2" spans="1:9" ht="25.5" customHeight="1">
      <c r="A2" s="194" t="s">
        <v>313</v>
      </c>
      <c r="B2" s="194"/>
      <c r="C2" s="194"/>
      <c r="D2" s="194"/>
      <c r="E2" s="194"/>
      <c r="F2" s="194"/>
      <c r="G2" s="194"/>
      <c r="H2" s="194"/>
      <c r="I2" s="60"/>
    </row>
    <row r="3" spans="2:9" ht="19.5" customHeight="1">
      <c r="B3" s="56"/>
      <c r="C3" s="56"/>
      <c r="D3" s="56"/>
      <c r="E3" s="56"/>
      <c r="F3" s="56"/>
      <c r="G3" s="56"/>
      <c r="H3" s="33" t="s">
        <v>5</v>
      </c>
      <c r="I3" s="60"/>
    </row>
    <row r="4" spans="1:9" ht="19.5" customHeight="1">
      <c r="A4" s="195" t="s">
        <v>303</v>
      </c>
      <c r="B4" s="195" t="s">
        <v>304</v>
      </c>
      <c r="C4" s="205" t="s">
        <v>305</v>
      </c>
      <c r="D4" s="205"/>
      <c r="E4" s="205"/>
      <c r="F4" s="205"/>
      <c r="G4" s="205"/>
      <c r="H4" s="205"/>
      <c r="I4" s="60"/>
    </row>
    <row r="5" spans="1:9" ht="19.5" customHeight="1">
      <c r="A5" s="195"/>
      <c r="B5" s="195"/>
      <c r="C5" s="220" t="s">
        <v>58</v>
      </c>
      <c r="D5" s="222" t="s">
        <v>211</v>
      </c>
      <c r="E5" s="57" t="s">
        <v>306</v>
      </c>
      <c r="F5" s="57"/>
      <c r="G5" s="57"/>
      <c r="H5" s="225" t="s">
        <v>169</v>
      </c>
      <c r="I5" s="60"/>
    </row>
    <row r="6" spans="1:9" ht="33.75" customHeight="1">
      <c r="A6" s="195"/>
      <c r="B6" s="195"/>
      <c r="C6" s="220"/>
      <c r="D6" s="195"/>
      <c r="E6" s="36" t="s">
        <v>73</v>
      </c>
      <c r="F6" s="36" t="s">
        <v>307</v>
      </c>
      <c r="G6" s="36" t="s">
        <v>308</v>
      </c>
      <c r="H6" s="225"/>
      <c r="I6" s="60"/>
    </row>
    <row r="7" ht="19.5" customHeight="1"/>
    <row r="8" spans="1:9" ht="19.5" customHeight="1">
      <c r="A8" s="58"/>
      <c r="B8" s="58"/>
      <c r="C8" s="58"/>
      <c r="D8" s="58"/>
      <c r="E8" s="59"/>
      <c r="F8" s="58"/>
      <c r="G8" s="58"/>
      <c r="H8" s="60"/>
      <c r="I8" s="60"/>
    </row>
    <row r="9" spans="1:9" ht="19.5" customHeight="1">
      <c r="A9" s="61"/>
      <c r="B9" s="61"/>
      <c r="C9" s="61"/>
      <c r="D9" s="61"/>
      <c r="E9" s="62"/>
      <c r="F9" s="63"/>
      <c r="G9" s="63"/>
      <c r="H9" s="60"/>
      <c r="I9" s="65"/>
    </row>
    <row r="10" spans="1:9" ht="19.5" customHeight="1">
      <c r="A10" s="61"/>
      <c r="B10" s="61"/>
      <c r="C10" s="61"/>
      <c r="D10" s="61"/>
      <c r="E10" s="64"/>
      <c r="F10" s="61"/>
      <c r="G10" s="61"/>
      <c r="H10" s="65"/>
      <c r="I10" s="65"/>
    </row>
    <row r="11" spans="1:9" ht="19.5" customHeight="1">
      <c r="A11" s="61"/>
      <c r="B11" s="61"/>
      <c r="C11" s="61"/>
      <c r="D11" s="61"/>
      <c r="E11" s="64"/>
      <c r="F11" s="61"/>
      <c r="G11" s="61"/>
      <c r="H11" s="65"/>
      <c r="I11" s="65"/>
    </row>
    <row r="12" spans="1:9" ht="19.5" customHeight="1">
      <c r="A12" s="61"/>
      <c r="B12" s="61"/>
      <c r="C12" s="61"/>
      <c r="D12" s="61"/>
      <c r="E12" s="62"/>
      <c r="F12" s="61"/>
      <c r="G12" s="61"/>
      <c r="H12" s="65"/>
      <c r="I12" s="65"/>
    </row>
    <row r="13" spans="1:9" ht="19.5" customHeight="1">
      <c r="A13" s="61"/>
      <c r="B13" s="61"/>
      <c r="C13" s="61"/>
      <c r="D13" s="61"/>
      <c r="E13" s="62"/>
      <c r="F13" s="61"/>
      <c r="G13" s="61"/>
      <c r="H13" s="65"/>
      <c r="I13" s="65"/>
    </row>
    <row r="14" spans="1:9" ht="19.5" customHeight="1">
      <c r="A14" s="61"/>
      <c r="B14" s="61"/>
      <c r="C14" s="61"/>
      <c r="D14" s="61"/>
      <c r="E14" s="64"/>
      <c r="F14" s="61"/>
      <c r="G14" s="61"/>
      <c r="H14" s="65"/>
      <c r="I14" s="65"/>
    </row>
    <row r="15" spans="1:9" ht="19.5" customHeight="1">
      <c r="A15" s="61"/>
      <c r="B15" s="61"/>
      <c r="C15" s="61"/>
      <c r="D15" s="61"/>
      <c r="E15" s="64"/>
      <c r="F15" s="61"/>
      <c r="G15" s="61"/>
      <c r="H15" s="65"/>
      <c r="I15" s="65"/>
    </row>
    <row r="16" spans="1:9" ht="19.5" customHeight="1">
      <c r="A16" s="61"/>
      <c r="B16" s="61"/>
      <c r="C16" s="61"/>
      <c r="D16" s="61"/>
      <c r="E16" s="62"/>
      <c r="F16" s="61"/>
      <c r="G16" s="61"/>
      <c r="H16" s="65"/>
      <c r="I16" s="65"/>
    </row>
    <row r="17" spans="1:9" ht="19.5" customHeight="1">
      <c r="A17" s="61"/>
      <c r="B17" s="61"/>
      <c r="C17" s="61"/>
      <c r="D17" s="61"/>
      <c r="E17" s="62"/>
      <c r="F17" s="61"/>
      <c r="G17" s="61"/>
      <c r="H17" s="65"/>
      <c r="I17" s="65"/>
    </row>
    <row r="18" spans="1:9" ht="19.5" customHeight="1">
      <c r="A18" s="61"/>
      <c r="B18" s="61"/>
      <c r="C18" s="61"/>
      <c r="D18" s="61"/>
      <c r="E18" s="66"/>
      <c r="F18" s="61"/>
      <c r="G18" s="61"/>
      <c r="H18" s="65"/>
      <c r="I18" s="65"/>
    </row>
    <row r="19" spans="1:9" ht="19.5" customHeight="1">
      <c r="A19" s="61"/>
      <c r="B19" s="61"/>
      <c r="C19" s="61"/>
      <c r="D19" s="61"/>
      <c r="E19" s="64"/>
      <c r="F19" s="61"/>
      <c r="G19" s="61"/>
      <c r="H19" s="65"/>
      <c r="I19" s="65"/>
    </row>
    <row r="20" spans="1:9" ht="19.5" customHeight="1">
      <c r="A20" s="64"/>
      <c r="B20" s="64"/>
      <c r="C20" s="64"/>
      <c r="D20" s="64"/>
      <c r="E20" s="64"/>
      <c r="F20" s="61"/>
      <c r="G20" s="61"/>
      <c r="H20" s="65"/>
      <c r="I20" s="65"/>
    </row>
    <row r="21" spans="1:9" ht="19.5" customHeight="1">
      <c r="A21" s="65"/>
      <c r="B21" s="65"/>
      <c r="C21" s="65"/>
      <c r="D21" s="65"/>
      <c r="E21" s="67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7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7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7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7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7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7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7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7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7"/>
      <c r="F30" s="65"/>
      <c r="G30" s="65"/>
      <c r="H30" s="65"/>
      <c r="I30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9"/>
      <c r="C1" s="29"/>
      <c r="D1" s="29"/>
      <c r="E1" s="29"/>
      <c r="F1" s="29"/>
      <c r="G1" s="29"/>
      <c r="H1" s="30" t="s">
        <v>314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</row>
    <row r="2" spans="1:245" ht="19.5" customHeight="1">
      <c r="A2" s="194" t="s">
        <v>315</v>
      </c>
      <c r="B2" s="194"/>
      <c r="C2" s="194"/>
      <c r="D2" s="194"/>
      <c r="E2" s="194"/>
      <c r="F2" s="194"/>
      <c r="G2" s="194"/>
      <c r="H2" s="194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2:245" ht="19.5" customHeight="1">
      <c r="B3" s="31"/>
      <c r="C3" s="31"/>
      <c r="D3" s="31"/>
      <c r="E3" s="31"/>
      <c r="F3" s="32"/>
      <c r="G3" s="32"/>
      <c r="H3" s="33" t="s">
        <v>5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34" t="s">
        <v>57</v>
      </c>
      <c r="B4" s="34"/>
      <c r="C4" s="34"/>
      <c r="D4" s="34"/>
      <c r="E4" s="34"/>
      <c r="F4" s="205" t="s">
        <v>316</v>
      </c>
      <c r="G4" s="205"/>
      <c r="H4" s="20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34" t="s">
        <v>68</v>
      </c>
      <c r="B5" s="35"/>
      <c r="C5" s="35"/>
      <c r="D5" s="225" t="s">
        <v>69</v>
      </c>
      <c r="E5" s="195" t="s">
        <v>70</v>
      </c>
      <c r="F5" s="195" t="s">
        <v>58</v>
      </c>
      <c r="G5" s="195" t="s">
        <v>99</v>
      </c>
      <c r="H5" s="205" t="s">
        <v>100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7" t="s">
        <v>78</v>
      </c>
      <c r="B6" s="38" t="s">
        <v>79</v>
      </c>
      <c r="C6" s="38" t="s">
        <v>80</v>
      </c>
      <c r="D6" s="225"/>
      <c r="E6" s="195"/>
      <c r="F6" s="195"/>
      <c r="G6" s="195"/>
      <c r="H6" s="205"/>
      <c r="I6" s="52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ht="19.5" customHeight="1"/>
    <row r="8" spans="1:245" ht="19.5" customHeight="1">
      <c r="A8" s="39"/>
      <c r="B8" s="39"/>
      <c r="C8" s="39"/>
      <c r="D8" s="40"/>
      <c r="E8" s="41"/>
      <c r="F8" s="41"/>
      <c r="G8" s="41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</row>
    <row r="9" spans="1:245" ht="19.5" customHeight="1">
      <c r="A9" s="42"/>
      <c r="B9" s="42"/>
      <c r="C9" s="42"/>
      <c r="D9" s="43"/>
      <c r="E9" s="43"/>
      <c r="F9" s="43"/>
      <c r="G9" s="43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42"/>
      <c r="B10" s="42"/>
      <c r="C10" s="42"/>
      <c r="D10" s="42"/>
      <c r="E10" s="42"/>
      <c r="F10" s="42"/>
      <c r="G10" s="42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42"/>
      <c r="B11" s="42"/>
      <c r="C11" s="42"/>
      <c r="D11" s="43"/>
      <c r="E11" s="43"/>
      <c r="F11" s="43"/>
      <c r="G11" s="4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42"/>
      <c r="B12" s="42"/>
      <c r="C12" s="42"/>
      <c r="D12" s="43"/>
      <c r="E12" s="43"/>
      <c r="F12" s="43"/>
      <c r="G12" s="43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42"/>
      <c r="B13" s="42"/>
      <c r="C13" s="42"/>
      <c r="D13" s="42"/>
      <c r="E13" s="42"/>
      <c r="F13" s="42"/>
      <c r="G13" s="42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42"/>
      <c r="B14" s="42"/>
      <c r="C14" s="42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42"/>
      <c r="C15" s="42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42"/>
      <c r="D16" s="42"/>
      <c r="E16" s="44"/>
      <c r="F16" s="44"/>
      <c r="G16" s="44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42"/>
      <c r="D17" s="43"/>
      <c r="E17" s="43"/>
      <c r="F17" s="43"/>
      <c r="G17" s="43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42"/>
      <c r="B18" s="44"/>
      <c r="C18" s="42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42"/>
      <c r="B19" s="44"/>
      <c r="C19" s="44"/>
      <c r="D19" s="44"/>
      <c r="E19" s="44"/>
      <c r="F19" s="44"/>
      <c r="G19" s="44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3"/>
      <c r="E20" s="43"/>
      <c r="F20" s="43"/>
      <c r="G20" s="43"/>
      <c r="H20" s="43"/>
      <c r="I20" s="44"/>
      <c r="J20" s="4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3"/>
      <c r="E21" s="43"/>
      <c r="F21" s="43"/>
      <c r="G21" s="43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3"/>
      <c r="E29" s="43"/>
      <c r="F29" s="43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5"/>
      <c r="F32" s="45"/>
      <c r="G32" s="45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5"/>
      <c r="F33" s="45"/>
      <c r="G33" s="45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6"/>
      <c r="F35" s="46"/>
      <c r="G35" s="46"/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7"/>
      <c r="B36" s="47"/>
      <c r="C36" s="47"/>
      <c r="D36" s="47"/>
      <c r="E36" s="48"/>
      <c r="F36" s="48"/>
      <c r="G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49"/>
      <c r="B37" s="49"/>
      <c r="C37" s="49"/>
      <c r="D37" s="49"/>
      <c r="E37" s="49"/>
      <c r="F37" s="49"/>
      <c r="G37" s="49"/>
      <c r="H37" s="5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47"/>
      <c r="B38" s="47"/>
      <c r="C38" s="47"/>
      <c r="D38" s="47"/>
      <c r="E38" s="47"/>
      <c r="F38" s="47"/>
      <c r="G38" s="47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51"/>
      <c r="B39" s="51"/>
      <c r="C39" s="51"/>
      <c r="D39" s="51"/>
      <c r="E39" s="51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zoomScalePageLayoutView="0" workbookViewId="0" topLeftCell="A1">
      <selection activeCell="B9" sqref="B9:E9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317</v>
      </c>
      <c r="B1" s="2"/>
      <c r="C1" s="2"/>
      <c r="D1" s="2"/>
      <c r="E1" s="2"/>
    </row>
    <row r="2" spans="1:5" ht="15" customHeight="1">
      <c r="A2" s="3"/>
      <c r="B2" s="3"/>
      <c r="C2" s="3"/>
      <c r="D2" s="4" t="s">
        <v>318</v>
      </c>
      <c r="E2" s="5"/>
    </row>
    <row r="3" spans="1:5" ht="24" customHeight="1">
      <c r="A3" s="237" t="s">
        <v>319</v>
      </c>
      <c r="B3" s="237"/>
      <c r="C3" s="238"/>
      <c r="D3" s="6" t="s">
        <v>298</v>
      </c>
      <c r="E3" s="7"/>
    </row>
    <row r="4" spans="1:5" ht="24" customHeight="1">
      <c r="A4" s="239" t="s">
        <v>320</v>
      </c>
      <c r="B4" s="239"/>
      <c r="C4" s="240"/>
      <c r="D4" s="8" t="s">
        <v>0</v>
      </c>
      <c r="E4" s="9"/>
    </row>
    <row r="5" spans="1:5" ht="24" customHeight="1">
      <c r="A5" s="236" t="s">
        <v>321</v>
      </c>
      <c r="B5" s="236"/>
      <c r="C5" s="236"/>
      <c r="D5" s="10" t="s">
        <v>322</v>
      </c>
      <c r="E5" s="11">
        <v>35</v>
      </c>
    </row>
    <row r="6" spans="1:5" ht="24" customHeight="1">
      <c r="A6" s="236"/>
      <c r="B6" s="236"/>
      <c r="C6" s="236"/>
      <c r="D6" s="12" t="s">
        <v>323</v>
      </c>
      <c r="E6" s="13">
        <v>35</v>
      </c>
    </row>
    <row r="7" spans="1:5" ht="24" customHeight="1">
      <c r="A7" s="236"/>
      <c r="B7" s="236"/>
      <c r="C7" s="236"/>
      <c r="D7" s="12" t="s">
        <v>324</v>
      </c>
      <c r="E7" s="14">
        <v>0</v>
      </c>
    </row>
    <row r="8" spans="1:5" ht="24" customHeight="1">
      <c r="A8" s="242" t="s">
        <v>325</v>
      </c>
      <c r="B8" s="15" t="s">
        <v>326</v>
      </c>
      <c r="C8" s="15"/>
      <c r="D8" s="16"/>
      <c r="E8" s="15"/>
    </row>
    <row r="9" spans="1:5" ht="48.75" customHeight="1">
      <c r="A9" s="243"/>
      <c r="B9" s="241" t="s">
        <v>327</v>
      </c>
      <c r="C9" s="241"/>
      <c r="D9" s="241"/>
      <c r="E9" s="241"/>
    </row>
    <row r="10" spans="1:5" ht="30" customHeight="1">
      <c r="A10" s="208" t="s">
        <v>328</v>
      </c>
      <c r="B10" s="17" t="s">
        <v>329</v>
      </c>
      <c r="C10" s="18" t="s">
        <v>330</v>
      </c>
      <c r="D10" s="19" t="s">
        <v>331</v>
      </c>
      <c r="E10" s="20" t="s">
        <v>332</v>
      </c>
    </row>
    <row r="11" spans="1:5" ht="30" customHeight="1">
      <c r="A11" s="208"/>
      <c r="B11" s="234" t="s">
        <v>333</v>
      </c>
      <c r="C11" s="234" t="s">
        <v>334</v>
      </c>
      <c r="D11" s="22" t="s">
        <v>335</v>
      </c>
      <c r="E11" s="23" t="s">
        <v>336</v>
      </c>
    </row>
    <row r="12" spans="1:5" ht="30" customHeight="1">
      <c r="A12" s="208"/>
      <c r="B12" s="234"/>
      <c r="C12" s="234"/>
      <c r="D12" s="22" t="s">
        <v>337</v>
      </c>
      <c r="E12" s="23" t="s">
        <v>338</v>
      </c>
    </row>
    <row r="13" spans="1:5" ht="30" customHeight="1">
      <c r="A13" s="208"/>
      <c r="B13" s="234"/>
      <c r="C13" s="24" t="s">
        <v>339</v>
      </c>
      <c r="D13" s="22" t="s">
        <v>340</v>
      </c>
      <c r="E13" s="23" t="s">
        <v>341</v>
      </c>
    </row>
    <row r="14" spans="1:5" ht="30" customHeight="1">
      <c r="A14" s="208"/>
      <c r="B14" s="234"/>
      <c r="C14" s="235" t="s">
        <v>342</v>
      </c>
      <c r="D14" s="22" t="s">
        <v>343</v>
      </c>
      <c r="E14" s="23" t="s">
        <v>341</v>
      </c>
    </row>
    <row r="15" spans="1:5" ht="30" customHeight="1">
      <c r="A15" s="208"/>
      <c r="B15" s="234"/>
      <c r="C15" s="234"/>
      <c r="D15" s="22" t="s">
        <v>344</v>
      </c>
      <c r="E15" s="23" t="s">
        <v>345</v>
      </c>
    </row>
    <row r="16" spans="1:5" ht="30" customHeight="1">
      <c r="A16" s="208"/>
      <c r="B16" s="234"/>
      <c r="C16" s="235" t="s">
        <v>346</v>
      </c>
      <c r="D16" s="22" t="s">
        <v>347</v>
      </c>
      <c r="E16" s="23" t="s">
        <v>348</v>
      </c>
    </row>
    <row r="17" spans="1:5" ht="30" customHeight="1">
      <c r="A17" s="208"/>
      <c r="B17" s="234"/>
      <c r="C17" s="234"/>
      <c r="D17" s="22" t="s">
        <v>349</v>
      </c>
      <c r="E17" s="23" t="s">
        <v>350</v>
      </c>
    </row>
    <row r="18" spans="1:5" ht="30" customHeight="1">
      <c r="A18" s="208"/>
      <c r="B18" s="21" t="s">
        <v>351</v>
      </c>
      <c r="C18" s="24" t="s">
        <v>352</v>
      </c>
      <c r="D18" s="22" t="s">
        <v>353</v>
      </c>
      <c r="E18" s="23" t="s">
        <v>354</v>
      </c>
    </row>
    <row r="19" spans="1:5" ht="30" customHeight="1">
      <c r="A19" s="208"/>
      <c r="B19" s="24" t="s">
        <v>355</v>
      </c>
      <c r="C19" s="24" t="s">
        <v>356</v>
      </c>
      <c r="D19" s="25" t="s">
        <v>357</v>
      </c>
      <c r="E19" s="26" t="s">
        <v>358</v>
      </c>
    </row>
    <row r="21" spans="1:5" ht="20.25">
      <c r="A21" s="2" t="s">
        <v>317</v>
      </c>
      <c r="B21" s="2"/>
      <c r="C21" s="2"/>
      <c r="D21" s="2"/>
      <c r="E21" s="2"/>
    </row>
    <row r="22" spans="1:5" ht="14.25">
      <c r="A22" s="3"/>
      <c r="B22" s="3"/>
      <c r="C22" s="3"/>
      <c r="D22" s="4" t="s">
        <v>318</v>
      </c>
      <c r="E22" s="5"/>
    </row>
    <row r="23" spans="1:5" ht="24" customHeight="1">
      <c r="A23" s="237" t="s">
        <v>319</v>
      </c>
      <c r="B23" s="237"/>
      <c r="C23" s="238"/>
      <c r="D23" s="6" t="s">
        <v>359</v>
      </c>
      <c r="E23" s="7"/>
    </row>
    <row r="24" spans="1:5" ht="24" customHeight="1">
      <c r="A24" s="239" t="s">
        <v>320</v>
      </c>
      <c r="B24" s="239"/>
      <c r="C24" s="240"/>
      <c r="D24" s="8" t="s">
        <v>0</v>
      </c>
      <c r="E24" s="9"/>
    </row>
    <row r="25" spans="1:5" ht="24" customHeight="1">
      <c r="A25" s="236" t="s">
        <v>321</v>
      </c>
      <c r="B25" s="236"/>
      <c r="C25" s="236"/>
      <c r="D25" s="10" t="s">
        <v>322</v>
      </c>
      <c r="E25" s="11">
        <v>15</v>
      </c>
    </row>
    <row r="26" spans="1:5" ht="24" customHeight="1">
      <c r="A26" s="236"/>
      <c r="B26" s="236"/>
      <c r="C26" s="236"/>
      <c r="D26" s="12" t="s">
        <v>323</v>
      </c>
      <c r="E26" s="13">
        <v>15</v>
      </c>
    </row>
    <row r="27" spans="1:5" ht="24" customHeight="1">
      <c r="A27" s="236"/>
      <c r="B27" s="236"/>
      <c r="C27" s="236"/>
      <c r="D27" s="12" t="s">
        <v>324</v>
      </c>
      <c r="E27" s="14">
        <v>0</v>
      </c>
    </row>
    <row r="28" spans="1:5" ht="24" customHeight="1">
      <c r="A28" s="242" t="s">
        <v>325</v>
      </c>
      <c r="B28" s="15" t="s">
        <v>326</v>
      </c>
      <c r="C28" s="15"/>
      <c r="D28" s="16"/>
      <c r="E28" s="15"/>
    </row>
    <row r="29" spans="1:5" ht="24" customHeight="1">
      <c r="A29" s="243"/>
      <c r="B29" s="241" t="s">
        <v>360</v>
      </c>
      <c r="C29" s="241"/>
      <c r="D29" s="241"/>
      <c r="E29" s="241"/>
    </row>
    <row r="30" spans="1:5" ht="24" customHeight="1">
      <c r="A30" s="208" t="s">
        <v>328</v>
      </c>
      <c r="B30" s="17" t="s">
        <v>329</v>
      </c>
      <c r="C30" s="18" t="s">
        <v>330</v>
      </c>
      <c r="D30" s="19" t="s">
        <v>331</v>
      </c>
      <c r="E30" s="20" t="s">
        <v>332</v>
      </c>
    </row>
    <row r="31" spans="1:5" ht="24" customHeight="1">
      <c r="A31" s="208"/>
      <c r="B31" s="234" t="s">
        <v>333</v>
      </c>
      <c r="C31" s="234" t="s">
        <v>334</v>
      </c>
      <c r="D31" s="22" t="s">
        <v>361</v>
      </c>
      <c r="E31" s="23" t="s">
        <v>362</v>
      </c>
    </row>
    <row r="32" spans="1:5" ht="24" customHeight="1">
      <c r="A32" s="208"/>
      <c r="B32" s="234"/>
      <c r="C32" s="234"/>
      <c r="D32" s="22" t="s">
        <v>363</v>
      </c>
      <c r="E32" s="23" t="s">
        <v>364</v>
      </c>
    </row>
    <row r="33" spans="1:5" ht="24" customHeight="1">
      <c r="A33" s="208"/>
      <c r="B33" s="234"/>
      <c r="C33" s="24" t="s">
        <v>339</v>
      </c>
      <c r="D33" s="22" t="s">
        <v>365</v>
      </c>
      <c r="E33" s="23" t="s">
        <v>366</v>
      </c>
    </row>
    <row r="34" spans="1:5" ht="24" customHeight="1">
      <c r="A34" s="208"/>
      <c r="B34" s="234"/>
      <c r="C34" s="235" t="s">
        <v>342</v>
      </c>
      <c r="D34" s="22" t="s">
        <v>367</v>
      </c>
      <c r="E34" s="23" t="s">
        <v>368</v>
      </c>
    </row>
    <row r="35" spans="1:5" ht="24" customHeight="1">
      <c r="A35" s="208"/>
      <c r="B35" s="234"/>
      <c r="C35" s="234"/>
      <c r="D35" s="22" t="s">
        <v>369</v>
      </c>
      <c r="E35" s="23" t="s">
        <v>370</v>
      </c>
    </row>
    <row r="36" spans="1:5" ht="40.5" customHeight="1">
      <c r="A36" s="208"/>
      <c r="B36" s="234"/>
      <c r="C36" s="235" t="s">
        <v>346</v>
      </c>
      <c r="D36" s="22" t="s">
        <v>367</v>
      </c>
      <c r="E36" s="23" t="s">
        <v>371</v>
      </c>
    </row>
    <row r="37" spans="1:5" ht="24" customHeight="1">
      <c r="A37" s="208"/>
      <c r="B37" s="234"/>
      <c r="C37" s="234"/>
      <c r="D37" s="22" t="s">
        <v>372</v>
      </c>
      <c r="E37" s="23" t="s">
        <v>373</v>
      </c>
    </row>
    <row r="38" spans="1:5" ht="24" customHeight="1">
      <c r="A38" s="208"/>
      <c r="B38" s="234"/>
      <c r="C38" s="234"/>
      <c r="D38" s="22" t="s">
        <v>374</v>
      </c>
      <c r="E38" s="23" t="s">
        <v>375</v>
      </c>
    </row>
    <row r="39" spans="1:5" ht="49.5" customHeight="1">
      <c r="A39" s="208"/>
      <c r="B39" s="21" t="s">
        <v>351</v>
      </c>
      <c r="C39" s="24" t="s">
        <v>352</v>
      </c>
      <c r="D39" s="22" t="s">
        <v>376</v>
      </c>
      <c r="E39" s="23" t="s">
        <v>377</v>
      </c>
    </row>
    <row r="40" spans="1:5" ht="24" customHeight="1">
      <c r="A40" s="208"/>
      <c r="B40" s="24" t="s">
        <v>355</v>
      </c>
      <c r="C40" s="24" t="s">
        <v>356</v>
      </c>
      <c r="D40" s="25" t="s">
        <v>378</v>
      </c>
      <c r="E40" s="26" t="s">
        <v>379</v>
      </c>
    </row>
    <row r="42" spans="1:5" ht="20.25">
      <c r="A42" s="2" t="s">
        <v>317</v>
      </c>
      <c r="B42" s="2"/>
      <c r="C42" s="2"/>
      <c r="D42" s="2"/>
      <c r="E42" s="2"/>
    </row>
    <row r="43" spans="1:5" ht="14.25">
      <c r="A43" s="3"/>
      <c r="B43" s="3"/>
      <c r="C43" s="3"/>
      <c r="D43" s="4" t="s">
        <v>318</v>
      </c>
      <c r="E43" s="5"/>
    </row>
    <row r="44" spans="1:5" ht="24" customHeight="1">
      <c r="A44" s="237" t="s">
        <v>319</v>
      </c>
      <c r="B44" s="237"/>
      <c r="C44" s="238"/>
      <c r="D44" s="6" t="s">
        <v>299</v>
      </c>
      <c r="E44" s="7"/>
    </row>
    <row r="45" spans="1:5" ht="24" customHeight="1">
      <c r="A45" s="239" t="s">
        <v>320</v>
      </c>
      <c r="B45" s="239"/>
      <c r="C45" s="240"/>
      <c r="D45" s="8" t="s">
        <v>0</v>
      </c>
      <c r="E45" s="9"/>
    </row>
    <row r="46" spans="1:5" ht="24" customHeight="1">
      <c r="A46" s="236" t="s">
        <v>321</v>
      </c>
      <c r="B46" s="236"/>
      <c r="C46" s="236"/>
      <c r="D46" s="10" t="s">
        <v>322</v>
      </c>
      <c r="E46" s="11">
        <v>15.3</v>
      </c>
    </row>
    <row r="47" spans="1:5" ht="24" customHeight="1">
      <c r="A47" s="236"/>
      <c r="B47" s="236"/>
      <c r="C47" s="236"/>
      <c r="D47" s="12" t="s">
        <v>323</v>
      </c>
      <c r="E47" s="13">
        <v>15.3</v>
      </c>
    </row>
    <row r="48" spans="1:5" ht="24" customHeight="1">
      <c r="A48" s="236"/>
      <c r="B48" s="236"/>
      <c r="C48" s="236"/>
      <c r="D48" s="12" t="s">
        <v>324</v>
      </c>
      <c r="E48" s="14">
        <v>0</v>
      </c>
    </row>
    <row r="49" spans="1:5" ht="24" customHeight="1">
      <c r="A49" s="242" t="s">
        <v>325</v>
      </c>
      <c r="B49" s="15" t="s">
        <v>326</v>
      </c>
      <c r="C49" s="15"/>
      <c r="D49" s="16"/>
      <c r="E49" s="15"/>
    </row>
    <row r="50" spans="1:5" ht="51" customHeight="1">
      <c r="A50" s="243"/>
      <c r="B50" s="241" t="s">
        <v>380</v>
      </c>
      <c r="C50" s="241"/>
      <c r="D50" s="241"/>
      <c r="E50" s="241"/>
    </row>
    <row r="51" spans="1:5" ht="24" customHeight="1">
      <c r="A51" s="208" t="s">
        <v>328</v>
      </c>
      <c r="B51" s="17" t="s">
        <v>329</v>
      </c>
      <c r="C51" s="18" t="s">
        <v>330</v>
      </c>
      <c r="D51" s="19" t="s">
        <v>331</v>
      </c>
      <c r="E51" s="20" t="s">
        <v>332</v>
      </c>
    </row>
    <row r="52" spans="1:5" ht="24" customHeight="1">
      <c r="A52" s="208"/>
      <c r="B52" s="234" t="s">
        <v>333</v>
      </c>
      <c r="C52" s="234" t="s">
        <v>334</v>
      </c>
      <c r="D52" s="22" t="s">
        <v>381</v>
      </c>
      <c r="E52" s="23" t="s">
        <v>382</v>
      </c>
    </row>
    <row r="53" spans="1:5" ht="24" customHeight="1">
      <c r="A53" s="208"/>
      <c r="B53" s="234"/>
      <c r="C53" s="234"/>
      <c r="D53" s="22" t="s">
        <v>383</v>
      </c>
      <c r="E53" s="23" t="s">
        <v>384</v>
      </c>
    </row>
    <row r="54" spans="1:5" ht="24" customHeight="1">
      <c r="A54" s="208"/>
      <c r="B54" s="234"/>
      <c r="C54" s="234"/>
      <c r="D54" s="22" t="s">
        <v>385</v>
      </c>
      <c r="E54" s="23" t="s">
        <v>386</v>
      </c>
    </row>
    <row r="55" spans="1:5" ht="24" customHeight="1">
      <c r="A55" s="208"/>
      <c r="B55" s="234"/>
      <c r="C55" s="234"/>
      <c r="D55" s="22" t="s">
        <v>387</v>
      </c>
      <c r="E55" s="23" t="s">
        <v>388</v>
      </c>
    </row>
    <row r="56" spans="1:5" ht="24" customHeight="1">
      <c r="A56" s="208"/>
      <c r="B56" s="234"/>
      <c r="C56" s="234"/>
      <c r="D56" s="22" t="s">
        <v>389</v>
      </c>
      <c r="E56" s="23" t="s">
        <v>390</v>
      </c>
    </row>
    <row r="57" spans="1:5" ht="24" customHeight="1">
      <c r="A57" s="208"/>
      <c r="B57" s="234"/>
      <c r="C57" s="234"/>
      <c r="D57" s="22" t="s">
        <v>391</v>
      </c>
      <c r="E57" s="23" t="s">
        <v>392</v>
      </c>
    </row>
    <row r="58" spans="1:5" ht="24" customHeight="1">
      <c r="A58" s="208"/>
      <c r="B58" s="234"/>
      <c r="C58" s="234"/>
      <c r="D58" s="22" t="s">
        <v>393</v>
      </c>
      <c r="E58" s="23" t="s">
        <v>394</v>
      </c>
    </row>
    <row r="59" spans="1:5" ht="24" customHeight="1">
      <c r="A59" s="208"/>
      <c r="B59" s="234"/>
      <c r="C59" s="24" t="s">
        <v>339</v>
      </c>
      <c r="D59" s="22" t="s">
        <v>395</v>
      </c>
      <c r="E59" s="23" t="s">
        <v>341</v>
      </c>
    </row>
    <row r="60" spans="1:5" ht="24" customHeight="1">
      <c r="A60" s="208"/>
      <c r="B60" s="234"/>
      <c r="C60" s="24" t="s">
        <v>342</v>
      </c>
      <c r="D60" s="22" t="s">
        <v>396</v>
      </c>
      <c r="E60" s="23" t="s">
        <v>397</v>
      </c>
    </row>
    <row r="61" spans="1:5" ht="42.75" customHeight="1">
      <c r="A61" s="208"/>
      <c r="B61" s="234"/>
      <c r="C61" s="235" t="s">
        <v>346</v>
      </c>
      <c r="D61" s="22" t="s">
        <v>381</v>
      </c>
      <c r="E61" s="23" t="s">
        <v>398</v>
      </c>
    </row>
    <row r="62" spans="1:5" ht="48" customHeight="1">
      <c r="A62" s="208"/>
      <c r="B62" s="234"/>
      <c r="C62" s="234"/>
      <c r="D62" s="22" t="s">
        <v>383</v>
      </c>
      <c r="E62" s="23" t="s">
        <v>399</v>
      </c>
    </row>
    <row r="63" spans="1:5" ht="48" customHeight="1">
      <c r="A63" s="208"/>
      <c r="B63" s="234"/>
      <c r="C63" s="234"/>
      <c r="D63" s="22" t="s">
        <v>400</v>
      </c>
      <c r="E63" s="23" t="s">
        <v>401</v>
      </c>
    </row>
    <row r="64" spans="1:5" ht="24" customHeight="1">
      <c r="A64" s="208"/>
      <c r="B64" s="234"/>
      <c r="C64" s="234"/>
      <c r="D64" s="22" t="s">
        <v>387</v>
      </c>
      <c r="E64" s="23" t="s">
        <v>402</v>
      </c>
    </row>
    <row r="65" spans="1:5" ht="24" customHeight="1">
      <c r="A65" s="208"/>
      <c r="B65" s="234"/>
      <c r="C65" s="234"/>
      <c r="D65" s="22" t="s">
        <v>403</v>
      </c>
      <c r="E65" s="23" t="s">
        <v>404</v>
      </c>
    </row>
    <row r="66" spans="1:5" ht="36.75" customHeight="1">
      <c r="A66" s="208"/>
      <c r="B66" s="234"/>
      <c r="C66" s="234"/>
      <c r="D66" s="22" t="s">
        <v>405</v>
      </c>
      <c r="E66" s="23" t="s">
        <v>406</v>
      </c>
    </row>
    <row r="67" spans="1:5" ht="30" customHeight="1">
      <c r="A67" s="208"/>
      <c r="B67" s="234"/>
      <c r="C67" s="234"/>
      <c r="D67" s="22" t="s">
        <v>407</v>
      </c>
      <c r="E67" s="23" t="s">
        <v>408</v>
      </c>
    </row>
    <row r="68" spans="1:5" ht="30" customHeight="1">
      <c r="A68" s="208"/>
      <c r="B68" s="234" t="s">
        <v>351</v>
      </c>
      <c r="C68" s="235" t="s">
        <v>352</v>
      </c>
      <c r="D68" s="22" t="s">
        <v>409</v>
      </c>
      <c r="E68" s="23" t="s">
        <v>410</v>
      </c>
    </row>
    <row r="69" spans="1:5" ht="30" customHeight="1">
      <c r="A69" s="208"/>
      <c r="B69" s="234"/>
      <c r="C69" s="234"/>
      <c r="D69" s="22" t="s">
        <v>411</v>
      </c>
      <c r="E69" s="23" t="s">
        <v>412</v>
      </c>
    </row>
    <row r="70" spans="1:5" ht="24" customHeight="1">
      <c r="A70" s="208"/>
      <c r="B70" s="234"/>
      <c r="C70" s="234"/>
      <c r="D70" s="27" t="s">
        <v>413</v>
      </c>
      <c r="E70" s="27" t="s">
        <v>414</v>
      </c>
    </row>
    <row r="71" spans="1:5" ht="24" customHeight="1">
      <c r="A71" s="208"/>
      <c r="B71" s="24" t="s">
        <v>355</v>
      </c>
      <c r="C71" s="24" t="s">
        <v>356</v>
      </c>
      <c r="D71" s="25" t="s">
        <v>415</v>
      </c>
      <c r="E71" s="26" t="s">
        <v>358</v>
      </c>
    </row>
  </sheetData>
  <sheetProtection/>
  <mergeCells count="31">
    <mergeCell ref="A3:C3"/>
    <mergeCell ref="A4:C4"/>
    <mergeCell ref="B9:E9"/>
    <mergeCell ref="A23:C23"/>
    <mergeCell ref="A24:C24"/>
    <mergeCell ref="B29:E29"/>
    <mergeCell ref="A8:A9"/>
    <mergeCell ref="A10:A19"/>
    <mergeCell ref="A28:A29"/>
    <mergeCell ref="A30:A40"/>
    <mergeCell ref="A49:A50"/>
    <mergeCell ref="C36:C38"/>
    <mergeCell ref="B68:B70"/>
    <mergeCell ref="C11:C12"/>
    <mergeCell ref="C14:C15"/>
    <mergeCell ref="C16:C17"/>
    <mergeCell ref="C31:C32"/>
    <mergeCell ref="C34:C35"/>
    <mergeCell ref="A44:C44"/>
    <mergeCell ref="A45:C45"/>
    <mergeCell ref="B50:E50"/>
    <mergeCell ref="C52:C58"/>
    <mergeCell ref="C61:C67"/>
    <mergeCell ref="C68:C70"/>
    <mergeCell ref="A5:C7"/>
    <mergeCell ref="A25:C27"/>
    <mergeCell ref="A46:C48"/>
    <mergeCell ref="A51:A71"/>
    <mergeCell ref="B11:B17"/>
    <mergeCell ref="B31:B38"/>
    <mergeCell ref="B52:B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G12" sqref="G1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24"/>
      <c r="B1" s="124"/>
      <c r="C1" s="124"/>
      <c r="D1" s="55" t="s">
        <v>2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20.25" customHeight="1">
      <c r="A2" s="194" t="s">
        <v>3</v>
      </c>
      <c r="B2" s="194"/>
      <c r="C2" s="194"/>
      <c r="D2" s="19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20.25" customHeight="1">
      <c r="A3" s="125" t="s">
        <v>4</v>
      </c>
      <c r="B3" s="126"/>
      <c r="C3" s="53"/>
      <c r="D3" s="33" t="s">
        <v>5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1:31" ht="20.25" customHeight="1">
      <c r="A4" s="127" t="s">
        <v>6</v>
      </c>
      <c r="B4" s="127"/>
      <c r="C4" s="127" t="s">
        <v>7</v>
      </c>
      <c r="D4" s="127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1:31" ht="20.25" customHeight="1">
      <c r="A5" s="128" t="s">
        <v>8</v>
      </c>
      <c r="B5" s="129" t="s">
        <v>9</v>
      </c>
      <c r="C5" s="128" t="s">
        <v>8</v>
      </c>
      <c r="D5" s="181" t="s">
        <v>9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1:31" ht="20.25" customHeight="1">
      <c r="A6" s="136" t="s">
        <v>10</v>
      </c>
      <c r="B6" s="134">
        <v>6891644.16</v>
      </c>
      <c r="C6" s="182" t="s">
        <v>11</v>
      </c>
      <c r="D6" s="134">
        <v>0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1" ht="20.25" customHeight="1">
      <c r="A7" s="136" t="s">
        <v>12</v>
      </c>
      <c r="B7" s="134">
        <v>0</v>
      </c>
      <c r="C7" s="182" t="s">
        <v>13</v>
      </c>
      <c r="D7" s="134">
        <v>0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1:31" ht="20.25" customHeight="1">
      <c r="A8" s="136" t="s">
        <v>14</v>
      </c>
      <c r="B8" s="135">
        <v>0</v>
      </c>
      <c r="C8" s="182" t="s">
        <v>15</v>
      </c>
      <c r="D8" s="134">
        <v>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</row>
    <row r="9" spans="1:31" ht="20.25" customHeight="1">
      <c r="A9" s="136" t="s">
        <v>16</v>
      </c>
      <c r="B9" s="183">
        <v>0</v>
      </c>
      <c r="C9" s="182" t="s">
        <v>17</v>
      </c>
      <c r="D9" s="134">
        <v>0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ht="20.25" customHeight="1">
      <c r="A10" s="136" t="s">
        <v>18</v>
      </c>
      <c r="B10" s="134">
        <v>0</v>
      </c>
      <c r="C10" s="182" t="s">
        <v>19</v>
      </c>
      <c r="D10" s="134">
        <v>0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</row>
    <row r="11" spans="1:31" ht="20.25" customHeight="1">
      <c r="A11" s="136" t="s">
        <v>20</v>
      </c>
      <c r="B11" s="135">
        <v>0</v>
      </c>
      <c r="C11" s="182" t="s">
        <v>21</v>
      </c>
      <c r="D11" s="134">
        <v>0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ht="20.25" customHeight="1">
      <c r="A12" s="131"/>
      <c r="B12" s="184"/>
      <c r="C12" s="136" t="s">
        <v>22</v>
      </c>
      <c r="D12" s="134">
        <v>0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ht="20.25" customHeight="1">
      <c r="A13" s="147"/>
      <c r="B13" s="135"/>
      <c r="C13" s="136" t="s">
        <v>23</v>
      </c>
      <c r="D13" s="134">
        <v>836011.64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31" ht="20.25" customHeight="1">
      <c r="A14" s="147"/>
      <c r="B14" s="135"/>
      <c r="C14" s="136" t="s">
        <v>24</v>
      </c>
      <c r="D14" s="134">
        <v>0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31" ht="20.25" customHeight="1">
      <c r="A15" s="147"/>
      <c r="B15" s="135"/>
      <c r="C15" s="136" t="s">
        <v>25</v>
      </c>
      <c r="D15" s="134">
        <v>0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ht="20.25" customHeight="1">
      <c r="A16" s="147"/>
      <c r="B16" s="135"/>
      <c r="C16" s="136" t="s">
        <v>26</v>
      </c>
      <c r="D16" s="134">
        <v>0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ht="20.25" customHeight="1">
      <c r="A17" s="147"/>
      <c r="B17" s="135"/>
      <c r="C17" s="136" t="s">
        <v>27</v>
      </c>
      <c r="D17" s="134">
        <v>0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ht="20.25" customHeight="1">
      <c r="A18" s="147"/>
      <c r="B18" s="135"/>
      <c r="C18" s="136" t="s">
        <v>28</v>
      </c>
      <c r="D18" s="134">
        <v>5614585.52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ht="20.25" customHeight="1">
      <c r="A19" s="147"/>
      <c r="B19" s="135"/>
      <c r="C19" s="136" t="s">
        <v>29</v>
      </c>
      <c r="D19" s="134">
        <v>0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</row>
    <row r="20" spans="1:31" ht="20.25" customHeight="1">
      <c r="A20" s="147"/>
      <c r="B20" s="135"/>
      <c r="C20" s="136" t="s">
        <v>30</v>
      </c>
      <c r="D20" s="134">
        <v>0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ht="20.25" customHeight="1">
      <c r="A21" s="147"/>
      <c r="B21" s="135"/>
      <c r="C21" s="136" t="s">
        <v>31</v>
      </c>
      <c r="D21" s="134">
        <v>0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</row>
    <row r="22" spans="1:31" ht="20.25" customHeight="1">
      <c r="A22" s="147"/>
      <c r="B22" s="135"/>
      <c r="C22" s="136" t="s">
        <v>32</v>
      </c>
      <c r="D22" s="134">
        <v>0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</row>
    <row r="23" spans="1:31" ht="20.25" customHeight="1">
      <c r="A23" s="147"/>
      <c r="B23" s="135"/>
      <c r="C23" s="136" t="s">
        <v>33</v>
      </c>
      <c r="D23" s="134">
        <v>0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ht="20.25" customHeight="1">
      <c r="A24" s="147"/>
      <c r="B24" s="135"/>
      <c r="C24" s="136" t="s">
        <v>34</v>
      </c>
      <c r="D24" s="134">
        <v>0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31" ht="20.25" customHeight="1">
      <c r="A25" s="147"/>
      <c r="B25" s="135"/>
      <c r="C25" s="136" t="s">
        <v>35</v>
      </c>
      <c r="D25" s="134">
        <v>441047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</row>
    <row r="26" spans="1:31" ht="20.25" customHeight="1">
      <c r="A26" s="131"/>
      <c r="B26" s="135"/>
      <c r="C26" s="136" t="s">
        <v>36</v>
      </c>
      <c r="D26" s="134">
        <v>0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31" ht="20.25" customHeight="1">
      <c r="A27" s="131"/>
      <c r="B27" s="135"/>
      <c r="C27" s="136" t="s">
        <v>37</v>
      </c>
      <c r="D27" s="134">
        <v>0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ht="20.25" customHeight="1">
      <c r="A28" s="131"/>
      <c r="B28" s="135"/>
      <c r="C28" s="136" t="s">
        <v>38</v>
      </c>
      <c r="D28" s="135">
        <v>0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1:31" ht="20.25" customHeight="1">
      <c r="A29" s="131"/>
      <c r="B29" s="135"/>
      <c r="C29" s="136" t="s">
        <v>39</v>
      </c>
      <c r="D29" s="183">
        <v>0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ht="20.25" customHeight="1">
      <c r="A30" s="131"/>
      <c r="B30" s="135"/>
      <c r="C30" s="136" t="s">
        <v>40</v>
      </c>
      <c r="D30" s="134">
        <v>0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1:31" ht="20.25" customHeight="1">
      <c r="A31" s="131"/>
      <c r="B31" s="135"/>
      <c r="C31" s="136" t="s">
        <v>41</v>
      </c>
      <c r="D31" s="134">
        <v>0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ht="20.25" customHeight="1">
      <c r="A32" s="131"/>
      <c r="B32" s="135"/>
      <c r="C32" s="136" t="s">
        <v>42</v>
      </c>
      <c r="D32" s="134">
        <v>0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</row>
    <row r="33" spans="1:31" ht="20.25" customHeight="1">
      <c r="A33" s="131"/>
      <c r="B33" s="135"/>
      <c r="C33" s="136" t="s">
        <v>43</v>
      </c>
      <c r="D33" s="134">
        <v>0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</row>
    <row r="34" spans="1:31" ht="20.25" customHeight="1">
      <c r="A34" s="131"/>
      <c r="B34" s="135"/>
      <c r="C34" s="136" t="s">
        <v>44</v>
      </c>
      <c r="D34" s="135">
        <v>0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</row>
    <row r="35" spans="1:31" ht="20.25" customHeight="1">
      <c r="A35" s="131"/>
      <c r="B35" s="135"/>
      <c r="C35" s="131"/>
      <c r="D35" s="14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31" ht="20.25" customHeight="1">
      <c r="A36" s="128" t="s">
        <v>45</v>
      </c>
      <c r="B36" s="149">
        <f>B41</f>
        <v>6891644.16</v>
      </c>
      <c r="C36" s="128" t="s">
        <v>46</v>
      </c>
      <c r="D36" s="149">
        <f>D41</f>
        <v>6891644.159999999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</row>
    <row r="37" spans="1:31" ht="20.25" customHeight="1">
      <c r="A37" s="131" t="s">
        <v>47</v>
      </c>
      <c r="B37" s="146"/>
      <c r="C37" s="131" t="s">
        <v>48</v>
      </c>
      <c r="D37" s="146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</row>
    <row r="38" spans="1:31" ht="20.25" customHeight="1">
      <c r="A38" s="131" t="s">
        <v>49</v>
      </c>
      <c r="B38" s="146"/>
      <c r="C38" s="131" t="s">
        <v>50</v>
      </c>
      <c r="D38" s="146"/>
      <c r="E38" s="155"/>
      <c r="F38" s="155"/>
      <c r="G38" s="185" t="s">
        <v>51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ht="20.25" customHeight="1">
      <c r="A39" s="131"/>
      <c r="B39" s="135"/>
      <c r="C39" s="131" t="s">
        <v>52</v>
      </c>
      <c r="D39" s="146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20.25" customHeight="1">
      <c r="A40" s="131"/>
      <c r="B40" s="186"/>
      <c r="C40" s="131"/>
      <c r="D40" s="149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</row>
    <row r="41" spans="1:31" ht="20.25" customHeight="1">
      <c r="A41" s="187" t="s">
        <v>53</v>
      </c>
      <c r="B41" s="188">
        <v>6891644.16</v>
      </c>
      <c r="C41" s="189" t="s">
        <v>54</v>
      </c>
      <c r="D41" s="149">
        <f>SUM(D6:D34)</f>
        <v>6891644.159999999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</row>
    <row r="42" spans="1:31" ht="20.25" customHeight="1">
      <c r="A42" s="152"/>
      <c r="B42" s="153"/>
      <c r="C42" s="15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03"/>
      <c r="T1" s="106" t="s">
        <v>55</v>
      </c>
    </row>
    <row r="2" spans="1:20" ht="19.5" customHeight="1">
      <c r="A2" s="194" t="s">
        <v>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9.5" customHeight="1">
      <c r="A3" s="201" t="s">
        <v>4</v>
      </c>
      <c r="B3" s="201"/>
      <c r="C3" s="201"/>
      <c r="D3" s="201"/>
      <c r="E3" s="201"/>
      <c r="F3" s="201"/>
      <c r="G3" s="56"/>
      <c r="H3" s="56"/>
      <c r="I3" s="56"/>
      <c r="J3" s="97"/>
      <c r="K3" s="97"/>
      <c r="L3" s="97"/>
      <c r="M3" s="97"/>
      <c r="N3" s="97"/>
      <c r="O3" s="97"/>
      <c r="P3" s="97"/>
      <c r="Q3" s="97"/>
      <c r="R3" s="97"/>
      <c r="S3" s="47"/>
      <c r="T3" s="33" t="s">
        <v>5</v>
      </c>
    </row>
    <row r="4" spans="1:20" ht="19.5" customHeight="1">
      <c r="A4" s="68" t="s">
        <v>57</v>
      </c>
      <c r="B4" s="68"/>
      <c r="C4" s="68"/>
      <c r="D4" s="176"/>
      <c r="E4" s="177"/>
      <c r="F4" s="204" t="s">
        <v>58</v>
      </c>
      <c r="G4" s="205" t="s">
        <v>59</v>
      </c>
      <c r="H4" s="195" t="s">
        <v>60</v>
      </c>
      <c r="I4" s="195" t="s">
        <v>61</v>
      </c>
      <c r="J4" s="195" t="s">
        <v>62</v>
      </c>
      <c r="K4" s="195" t="s">
        <v>63</v>
      </c>
      <c r="L4" s="195"/>
      <c r="M4" s="199" t="s">
        <v>64</v>
      </c>
      <c r="N4" s="180" t="s">
        <v>65</v>
      </c>
      <c r="O4" s="180"/>
      <c r="P4" s="180"/>
      <c r="Q4" s="180"/>
      <c r="R4" s="180"/>
      <c r="S4" s="195" t="s">
        <v>66</v>
      </c>
      <c r="T4" s="195" t="s">
        <v>67</v>
      </c>
    </row>
    <row r="5" spans="1:20" ht="19.5" customHeight="1">
      <c r="A5" s="34" t="s">
        <v>68</v>
      </c>
      <c r="B5" s="34"/>
      <c r="C5" s="178"/>
      <c r="D5" s="202" t="s">
        <v>69</v>
      </c>
      <c r="E5" s="202" t="s">
        <v>70</v>
      </c>
      <c r="F5" s="195"/>
      <c r="G5" s="205"/>
      <c r="H5" s="195"/>
      <c r="I5" s="195"/>
      <c r="J5" s="195"/>
      <c r="K5" s="197" t="s">
        <v>71</v>
      </c>
      <c r="L5" s="195" t="s">
        <v>72</v>
      </c>
      <c r="M5" s="199"/>
      <c r="N5" s="195" t="s">
        <v>73</v>
      </c>
      <c r="O5" s="195" t="s">
        <v>74</v>
      </c>
      <c r="P5" s="195" t="s">
        <v>75</v>
      </c>
      <c r="Q5" s="195" t="s">
        <v>76</v>
      </c>
      <c r="R5" s="195" t="s">
        <v>77</v>
      </c>
      <c r="S5" s="195"/>
      <c r="T5" s="195"/>
    </row>
    <row r="6" spans="1:20" ht="30.75" customHeight="1">
      <c r="A6" s="70" t="s">
        <v>78</v>
      </c>
      <c r="B6" s="69" t="s">
        <v>79</v>
      </c>
      <c r="C6" s="90" t="s">
        <v>80</v>
      </c>
      <c r="D6" s="203"/>
      <c r="E6" s="203"/>
      <c r="F6" s="196"/>
      <c r="G6" s="206"/>
      <c r="H6" s="196"/>
      <c r="I6" s="196"/>
      <c r="J6" s="196"/>
      <c r="K6" s="198"/>
      <c r="L6" s="196"/>
      <c r="M6" s="200"/>
      <c r="N6" s="196"/>
      <c r="O6" s="196"/>
      <c r="P6" s="196"/>
      <c r="Q6" s="196"/>
      <c r="R6" s="196"/>
      <c r="S6" s="196"/>
      <c r="T6" s="196"/>
    </row>
    <row r="7" spans="1:20" ht="19.5" customHeight="1">
      <c r="A7" s="82"/>
      <c r="B7" s="82"/>
      <c r="C7" s="82"/>
      <c r="D7" s="82"/>
      <c r="E7" s="179" t="s">
        <v>58</v>
      </c>
      <c r="F7" s="86">
        <v>6891644.16</v>
      </c>
      <c r="G7" s="86">
        <v>0</v>
      </c>
      <c r="H7" s="86">
        <v>6891644.16</v>
      </c>
      <c r="I7" s="86">
        <v>0</v>
      </c>
      <c r="J7" s="83">
        <v>0</v>
      </c>
      <c r="K7" s="85">
        <v>0</v>
      </c>
      <c r="L7" s="83"/>
      <c r="M7" s="85">
        <v>0</v>
      </c>
      <c r="N7" s="83"/>
      <c r="O7" s="85"/>
      <c r="P7" s="86"/>
      <c r="Q7" s="86"/>
      <c r="R7" s="83"/>
      <c r="S7" s="85">
        <v>0</v>
      </c>
      <c r="T7" s="83"/>
    </row>
    <row r="8" spans="1:20" ht="19.5" customHeight="1">
      <c r="A8" s="82" t="s">
        <v>81</v>
      </c>
      <c r="B8" s="82" t="s">
        <v>82</v>
      </c>
      <c r="C8" s="82" t="s">
        <v>83</v>
      </c>
      <c r="D8" s="82" t="s">
        <v>84</v>
      </c>
      <c r="E8" s="179" t="s">
        <v>85</v>
      </c>
      <c r="F8" s="86">
        <v>464364.64</v>
      </c>
      <c r="G8" s="86">
        <v>0</v>
      </c>
      <c r="H8" s="86">
        <v>464364.64</v>
      </c>
      <c r="I8" s="86">
        <v>0</v>
      </c>
      <c r="J8" s="83">
        <v>0</v>
      </c>
      <c r="K8" s="85">
        <v>0</v>
      </c>
      <c r="L8" s="83"/>
      <c r="M8" s="85">
        <v>0</v>
      </c>
      <c r="N8" s="83"/>
      <c r="O8" s="85"/>
      <c r="P8" s="86"/>
      <c r="Q8" s="86"/>
      <c r="R8" s="83"/>
      <c r="S8" s="85">
        <v>0</v>
      </c>
      <c r="T8" s="83"/>
    </row>
    <row r="9" spans="1:20" ht="19.5" customHeight="1">
      <c r="A9" s="82" t="s">
        <v>81</v>
      </c>
      <c r="B9" s="82" t="s">
        <v>82</v>
      </c>
      <c r="C9" s="82" t="s">
        <v>82</v>
      </c>
      <c r="D9" s="82" t="s">
        <v>84</v>
      </c>
      <c r="E9" s="179" t="s">
        <v>86</v>
      </c>
      <c r="F9" s="86">
        <v>371647</v>
      </c>
      <c r="G9" s="86">
        <v>0</v>
      </c>
      <c r="H9" s="86">
        <v>371647</v>
      </c>
      <c r="I9" s="86">
        <v>0</v>
      </c>
      <c r="J9" s="83">
        <v>0</v>
      </c>
      <c r="K9" s="85">
        <v>0</v>
      </c>
      <c r="L9" s="83"/>
      <c r="M9" s="85">
        <v>0</v>
      </c>
      <c r="N9" s="83"/>
      <c r="O9" s="85"/>
      <c r="P9" s="86"/>
      <c r="Q9" s="86"/>
      <c r="R9" s="83"/>
      <c r="S9" s="85">
        <v>0</v>
      </c>
      <c r="T9" s="83"/>
    </row>
    <row r="10" spans="1:20" ht="19.5" customHeight="1">
      <c r="A10" s="82" t="s">
        <v>87</v>
      </c>
      <c r="B10" s="82" t="s">
        <v>82</v>
      </c>
      <c r="C10" s="82" t="s">
        <v>83</v>
      </c>
      <c r="D10" s="82" t="s">
        <v>84</v>
      </c>
      <c r="E10" s="179" t="s">
        <v>88</v>
      </c>
      <c r="F10" s="86">
        <v>4574010.22</v>
      </c>
      <c r="G10" s="86">
        <v>0</v>
      </c>
      <c r="H10" s="86">
        <v>4574010.22</v>
      </c>
      <c r="I10" s="86">
        <v>0</v>
      </c>
      <c r="J10" s="83">
        <v>0</v>
      </c>
      <c r="K10" s="85">
        <v>0</v>
      </c>
      <c r="L10" s="83"/>
      <c r="M10" s="85">
        <v>0</v>
      </c>
      <c r="N10" s="83"/>
      <c r="O10" s="85"/>
      <c r="P10" s="86"/>
      <c r="Q10" s="86"/>
      <c r="R10" s="83"/>
      <c r="S10" s="85">
        <v>0</v>
      </c>
      <c r="T10" s="83"/>
    </row>
    <row r="11" spans="1:20" ht="19.5" customHeight="1">
      <c r="A11" s="82" t="s">
        <v>87</v>
      </c>
      <c r="B11" s="82" t="s">
        <v>82</v>
      </c>
      <c r="C11" s="82" t="s">
        <v>89</v>
      </c>
      <c r="D11" s="82" t="s">
        <v>84</v>
      </c>
      <c r="E11" s="179" t="s">
        <v>90</v>
      </c>
      <c r="F11" s="86">
        <v>350000</v>
      </c>
      <c r="G11" s="86">
        <v>0</v>
      </c>
      <c r="H11" s="86">
        <v>350000</v>
      </c>
      <c r="I11" s="86">
        <v>0</v>
      </c>
      <c r="J11" s="83">
        <v>0</v>
      </c>
      <c r="K11" s="85">
        <v>0</v>
      </c>
      <c r="L11" s="83"/>
      <c r="M11" s="85">
        <v>0</v>
      </c>
      <c r="N11" s="83"/>
      <c r="O11" s="85"/>
      <c r="P11" s="86"/>
      <c r="Q11" s="86"/>
      <c r="R11" s="83"/>
      <c r="S11" s="85">
        <v>0</v>
      </c>
      <c r="T11" s="83"/>
    </row>
    <row r="12" spans="1:20" ht="19.5" customHeight="1">
      <c r="A12" s="82" t="s">
        <v>87</v>
      </c>
      <c r="B12" s="82" t="s">
        <v>82</v>
      </c>
      <c r="C12" s="82" t="s">
        <v>91</v>
      </c>
      <c r="D12" s="82" t="s">
        <v>84</v>
      </c>
      <c r="E12" s="179" t="s">
        <v>92</v>
      </c>
      <c r="F12" s="86">
        <v>387575.3</v>
      </c>
      <c r="G12" s="86">
        <v>0</v>
      </c>
      <c r="H12" s="86">
        <v>387575.3</v>
      </c>
      <c r="I12" s="86">
        <v>0</v>
      </c>
      <c r="J12" s="83">
        <v>0</v>
      </c>
      <c r="K12" s="85">
        <v>0</v>
      </c>
      <c r="L12" s="83"/>
      <c r="M12" s="85">
        <v>0</v>
      </c>
      <c r="N12" s="83"/>
      <c r="O12" s="85"/>
      <c r="P12" s="86"/>
      <c r="Q12" s="86"/>
      <c r="R12" s="83"/>
      <c r="S12" s="85">
        <v>0</v>
      </c>
      <c r="T12" s="83"/>
    </row>
    <row r="13" spans="1:20" ht="19.5" customHeight="1">
      <c r="A13" s="82" t="s">
        <v>87</v>
      </c>
      <c r="B13" s="82" t="s">
        <v>82</v>
      </c>
      <c r="C13" s="82" t="s">
        <v>93</v>
      </c>
      <c r="D13" s="82" t="s">
        <v>84</v>
      </c>
      <c r="E13" s="179" t="s">
        <v>94</v>
      </c>
      <c r="F13" s="86">
        <v>303000</v>
      </c>
      <c r="G13" s="86">
        <v>0</v>
      </c>
      <c r="H13" s="86">
        <v>303000</v>
      </c>
      <c r="I13" s="86">
        <v>0</v>
      </c>
      <c r="J13" s="83">
        <v>0</v>
      </c>
      <c r="K13" s="85">
        <v>0</v>
      </c>
      <c r="L13" s="83"/>
      <c r="M13" s="85">
        <v>0</v>
      </c>
      <c r="N13" s="83"/>
      <c r="O13" s="85"/>
      <c r="P13" s="86"/>
      <c r="Q13" s="86"/>
      <c r="R13" s="83"/>
      <c r="S13" s="85">
        <v>0</v>
      </c>
      <c r="T13" s="83"/>
    </row>
    <row r="14" spans="1:20" ht="19.5" customHeight="1">
      <c r="A14" s="82" t="s">
        <v>95</v>
      </c>
      <c r="B14" s="82" t="s">
        <v>89</v>
      </c>
      <c r="C14" s="82" t="s">
        <v>83</v>
      </c>
      <c r="D14" s="82" t="s">
        <v>84</v>
      </c>
      <c r="E14" s="179" t="s">
        <v>96</v>
      </c>
      <c r="F14" s="86">
        <v>441047</v>
      </c>
      <c r="G14" s="86">
        <v>0</v>
      </c>
      <c r="H14" s="86">
        <v>441047</v>
      </c>
      <c r="I14" s="86">
        <v>0</v>
      </c>
      <c r="J14" s="83">
        <v>0</v>
      </c>
      <c r="K14" s="85">
        <v>0</v>
      </c>
      <c r="L14" s="83"/>
      <c r="M14" s="85">
        <v>0</v>
      </c>
      <c r="N14" s="83"/>
      <c r="O14" s="85"/>
      <c r="P14" s="86"/>
      <c r="Q14" s="86"/>
      <c r="R14" s="83"/>
      <c r="S14" s="85">
        <v>0</v>
      </c>
      <c r="T14" s="83"/>
    </row>
    <row r="15" spans="1:20" ht="19.5" customHeight="1">
      <c r="A15" s="51"/>
      <c r="B15" s="51"/>
      <c r="C15" s="51"/>
      <c r="D15" s="101"/>
      <c r="E15" s="51"/>
      <c r="F15" s="51"/>
      <c r="G15" s="51"/>
      <c r="H15" s="101"/>
      <c r="I15" s="52"/>
      <c r="J15" s="52"/>
      <c r="K15" s="101"/>
      <c r="L15" s="101"/>
      <c r="M15" s="101"/>
      <c r="N15" s="101"/>
      <c r="O15" s="52"/>
      <c r="P15" s="52"/>
      <c r="Q15" s="52"/>
      <c r="R15" s="101"/>
      <c r="S15" s="101"/>
      <c r="T15" s="101"/>
    </row>
    <row r="16" spans="1:20" ht="19.5" customHeight="1">
      <c r="A16" s="51"/>
      <c r="B16" s="51"/>
      <c r="C16" s="51"/>
      <c r="D16" s="51"/>
      <c r="E16" s="102"/>
      <c r="F16" s="51"/>
      <c r="G16" s="51"/>
      <c r="H16" s="101"/>
      <c r="I16" s="52"/>
      <c r="J16" s="52"/>
      <c r="K16" s="101"/>
      <c r="L16" s="101"/>
      <c r="M16" s="101"/>
      <c r="N16" s="101"/>
      <c r="O16" s="52"/>
      <c r="P16" s="52"/>
      <c r="Q16" s="47"/>
      <c r="R16" s="101"/>
      <c r="S16" s="101"/>
      <c r="T16" s="101"/>
    </row>
    <row r="17" spans="1:20" ht="19.5" customHeight="1">
      <c r="A17" s="51"/>
      <c r="B17" s="101"/>
      <c r="C17" s="101"/>
      <c r="D17" s="51"/>
      <c r="E17" s="102"/>
      <c r="F17" s="51"/>
      <c r="G17" s="51"/>
      <c r="H17" s="51"/>
      <c r="I17" s="47"/>
      <c r="J17" s="52"/>
      <c r="K17" s="101"/>
      <c r="L17" s="51"/>
      <c r="M17" s="101"/>
      <c r="N17" s="101"/>
      <c r="O17" s="52"/>
      <c r="P17" s="52"/>
      <c r="Q17" s="52"/>
      <c r="R17" s="101"/>
      <c r="S17" s="101"/>
      <c r="T17" s="51"/>
    </row>
    <row r="18" spans="1:20" ht="19.5" customHeight="1">
      <c r="A18" s="51"/>
      <c r="B18" s="51"/>
      <c r="C18" s="51"/>
      <c r="D18" s="51"/>
      <c r="E18" s="51"/>
      <c r="F18" s="51"/>
      <c r="G18" s="51"/>
      <c r="H18" s="51"/>
      <c r="I18" s="47"/>
      <c r="J18" s="47"/>
      <c r="K18" s="101"/>
      <c r="L18" s="101"/>
      <c r="M18" s="101"/>
      <c r="N18" s="51"/>
      <c r="O18" s="52"/>
      <c r="P18" s="52"/>
      <c r="Q18" s="52"/>
      <c r="R18" s="101"/>
      <c r="S18" s="51"/>
      <c r="T18" s="51"/>
    </row>
    <row r="19" spans="1:20" ht="19.5" customHeight="1">
      <c r="A19" s="51"/>
      <c r="B19" s="51"/>
      <c r="C19" s="51"/>
      <c r="D19" s="51"/>
      <c r="E19" s="51"/>
      <c r="F19" s="51"/>
      <c r="G19" s="51"/>
      <c r="H19" s="51"/>
      <c r="I19" s="47"/>
      <c r="J19" s="47"/>
      <c r="K19" s="101"/>
      <c r="L19" s="101"/>
      <c r="M19" s="51"/>
      <c r="N19" s="51"/>
      <c r="O19" s="47"/>
      <c r="P19" s="52"/>
      <c r="Q19" s="52"/>
      <c r="R19" s="51"/>
      <c r="S19" s="51"/>
      <c r="T19" s="51"/>
    </row>
    <row r="20" spans="1:20" ht="19.5" customHeight="1">
      <c r="A20" s="51"/>
      <c r="B20" s="51"/>
      <c r="C20" s="51"/>
      <c r="D20" s="51"/>
      <c r="E20" s="51"/>
      <c r="F20" s="51"/>
      <c r="G20" s="51"/>
      <c r="H20" s="51"/>
      <c r="I20" s="47"/>
      <c r="J20" s="47"/>
      <c r="K20" s="51"/>
      <c r="L20" s="101"/>
      <c r="M20" s="51"/>
      <c r="N20" s="51"/>
      <c r="O20" s="47"/>
      <c r="P20" s="47"/>
      <c r="Q20" s="52"/>
      <c r="R20" s="51"/>
      <c r="S20" s="51"/>
      <c r="T20" s="51"/>
    </row>
    <row r="21" spans="1:20" ht="19.5" customHeight="1">
      <c r="A21" s="47"/>
      <c r="B21" s="47"/>
      <c r="C21" s="47"/>
      <c r="D21" s="47"/>
      <c r="E21" s="47"/>
      <c r="F21" s="47"/>
      <c r="G21" s="51"/>
      <c r="H21" s="51"/>
      <c r="I21" s="47"/>
      <c r="J21" s="47"/>
      <c r="K21" s="51"/>
      <c r="L21" s="101"/>
      <c r="M21" s="51"/>
      <c r="N21" s="51"/>
      <c r="O21" s="47"/>
      <c r="P21" s="47"/>
      <c r="Q21" s="47"/>
      <c r="R21" s="51"/>
      <c r="S21" s="51"/>
      <c r="T21" s="51"/>
    </row>
    <row r="22" spans="1:20" ht="19.5" customHeight="1">
      <c r="A22" s="49"/>
      <c r="B22" s="49"/>
      <c r="C22" s="49"/>
      <c r="D22" s="49"/>
      <c r="E22" s="49"/>
      <c r="F22" s="47"/>
      <c r="G22" s="51"/>
      <c r="H22" s="51"/>
      <c r="I22" s="47"/>
      <c r="J22" s="47"/>
      <c r="K22" s="51"/>
      <c r="L22" s="51"/>
      <c r="M22" s="51"/>
      <c r="N22" s="51"/>
      <c r="O22" s="47"/>
      <c r="P22" s="47"/>
      <c r="Q22" s="47"/>
      <c r="R22" s="51"/>
      <c r="S22" s="51"/>
      <c r="T22" s="51"/>
    </row>
    <row r="23" spans="1:20" ht="19.5" customHeight="1">
      <c r="A23" s="103"/>
      <c r="B23" s="103"/>
      <c r="C23" s="103"/>
      <c r="D23" s="103"/>
      <c r="E23" s="103"/>
      <c r="F23" s="103"/>
      <c r="G23" s="104"/>
      <c r="H23" s="104"/>
      <c r="I23" s="103"/>
      <c r="J23" s="103"/>
      <c r="K23" s="104"/>
      <c r="L23" s="104"/>
      <c r="M23" s="104"/>
      <c r="N23" s="105"/>
      <c r="O23" s="124"/>
      <c r="P23" s="103"/>
      <c r="Q23" s="103"/>
      <c r="R23" s="104"/>
      <c r="S23" s="104"/>
      <c r="T23" s="104"/>
    </row>
    <row r="24" spans="1:20" ht="19.5" customHeight="1">
      <c r="A24" s="104"/>
      <c r="B24" s="104"/>
      <c r="C24" s="104"/>
      <c r="D24" s="104"/>
      <c r="E24" s="104"/>
      <c r="F24" s="104"/>
      <c r="G24" s="104"/>
      <c r="H24" s="104"/>
      <c r="I24" s="103"/>
      <c r="J24" s="103"/>
      <c r="K24" s="104"/>
      <c r="L24" s="104"/>
      <c r="M24" s="104"/>
      <c r="N24" s="104"/>
      <c r="O24" s="103"/>
      <c r="P24" s="103"/>
      <c r="Q24" s="103"/>
      <c r="R24" s="104"/>
      <c r="S24" s="104"/>
      <c r="T24" s="104"/>
    </row>
    <row r="25" spans="1:20" ht="19.5" customHeight="1">
      <c r="A25" s="104"/>
      <c r="B25" s="104"/>
      <c r="C25" s="104"/>
      <c r="D25" s="104"/>
      <c r="E25" s="104"/>
      <c r="F25" s="104"/>
      <c r="G25" s="104"/>
      <c r="H25" s="104"/>
      <c r="I25" s="103"/>
      <c r="J25" s="103"/>
      <c r="K25" s="104"/>
      <c r="L25" s="104"/>
      <c r="M25" s="104"/>
      <c r="N25" s="104"/>
      <c r="O25" s="103"/>
      <c r="P25" s="103"/>
      <c r="Q25" s="103"/>
      <c r="R25" s="104"/>
      <c r="S25" s="104"/>
      <c r="T25" s="104"/>
    </row>
    <row r="26" spans="1:20" ht="19.5" customHeight="1">
      <c r="A26" s="104"/>
      <c r="B26" s="104"/>
      <c r="C26" s="104"/>
      <c r="D26" s="104"/>
      <c r="E26" s="104"/>
      <c r="F26" s="104"/>
      <c r="G26" s="104"/>
      <c r="H26" s="104"/>
      <c r="I26" s="103"/>
      <c r="J26" s="103"/>
      <c r="K26" s="104"/>
      <c r="L26" s="104"/>
      <c r="M26" s="104"/>
      <c r="N26" s="104"/>
      <c r="O26" s="103"/>
      <c r="P26" s="103"/>
      <c r="Q26" s="103"/>
      <c r="R26" s="104"/>
      <c r="S26" s="104"/>
      <c r="T26" s="104"/>
    </row>
    <row r="27" spans="1:20" ht="19.5" customHeight="1">
      <c r="A27" s="104"/>
      <c r="B27" s="104"/>
      <c r="C27" s="104"/>
      <c r="D27" s="104"/>
      <c r="E27" s="104"/>
      <c r="F27" s="104"/>
      <c r="G27" s="104"/>
      <c r="H27" s="104"/>
      <c r="I27" s="103"/>
      <c r="J27" s="103"/>
      <c r="K27" s="104"/>
      <c r="L27" s="104"/>
      <c r="M27" s="104"/>
      <c r="N27" s="104"/>
      <c r="O27" s="103"/>
      <c r="P27" s="103"/>
      <c r="Q27" s="103"/>
      <c r="R27" s="104"/>
      <c r="S27" s="104"/>
      <c r="T27" s="104"/>
    </row>
    <row r="28" spans="1:20" ht="19.5" customHeight="1">
      <c r="A28" s="104"/>
      <c r="B28" s="104"/>
      <c r="C28" s="104"/>
      <c r="D28" s="104"/>
      <c r="E28" s="104"/>
      <c r="F28" s="104"/>
      <c r="G28" s="104"/>
      <c r="H28" s="104"/>
      <c r="I28" s="103"/>
      <c r="J28" s="103"/>
      <c r="K28" s="104"/>
      <c r="L28" s="104"/>
      <c r="M28" s="104"/>
      <c r="N28" s="104"/>
      <c r="O28" s="103"/>
      <c r="P28" s="103"/>
      <c r="Q28" s="103"/>
      <c r="R28" s="104"/>
      <c r="S28" s="104"/>
      <c r="T28" s="104"/>
    </row>
    <row r="29" spans="1:20" ht="19.5" customHeight="1">
      <c r="A29" s="104"/>
      <c r="B29" s="104"/>
      <c r="C29" s="104"/>
      <c r="D29" s="104"/>
      <c r="E29" s="104"/>
      <c r="F29" s="104"/>
      <c r="G29" s="104"/>
      <c r="H29" s="104"/>
      <c r="I29" s="103"/>
      <c r="J29" s="103"/>
      <c r="K29" s="104"/>
      <c r="L29" s="104"/>
      <c r="M29" s="104"/>
      <c r="N29" s="104"/>
      <c r="O29" s="103"/>
      <c r="P29" s="103"/>
      <c r="Q29" s="103"/>
      <c r="R29" s="104"/>
      <c r="S29" s="104"/>
      <c r="T29" s="104"/>
    </row>
    <row r="30" spans="1:20" ht="19.5" customHeight="1">
      <c r="A30" s="104"/>
      <c r="B30" s="104"/>
      <c r="C30" s="104"/>
      <c r="D30" s="104"/>
      <c r="E30" s="104"/>
      <c r="F30" s="104"/>
      <c r="G30" s="104"/>
      <c r="H30" s="104"/>
      <c r="I30" s="103"/>
      <c r="J30" s="103"/>
      <c r="K30" s="104"/>
      <c r="L30" s="104"/>
      <c r="M30" s="104"/>
      <c r="N30" s="104"/>
      <c r="O30" s="103"/>
      <c r="P30" s="103"/>
      <c r="Q30" s="103"/>
      <c r="R30" s="104"/>
      <c r="S30" s="104"/>
      <c r="T30" s="104"/>
    </row>
    <row r="31" spans="1:20" ht="19.5" customHeight="1">
      <c r="A31" s="104"/>
      <c r="B31" s="104"/>
      <c r="C31" s="104"/>
      <c r="D31" s="104"/>
      <c r="E31" s="104"/>
      <c r="F31" s="104"/>
      <c r="G31" s="104"/>
      <c r="H31" s="104"/>
      <c r="I31" s="103"/>
      <c r="J31" s="103"/>
      <c r="K31" s="104"/>
      <c r="L31" s="104"/>
      <c r="M31" s="104"/>
      <c r="N31" s="104"/>
      <c r="O31" s="103"/>
      <c r="P31" s="103"/>
      <c r="Q31" s="103"/>
      <c r="R31" s="104"/>
      <c r="S31" s="104"/>
      <c r="T31" s="104"/>
    </row>
    <row r="32" spans="1:20" ht="19.5" customHeight="1">
      <c r="A32" s="104"/>
      <c r="B32" s="104"/>
      <c r="C32" s="104"/>
      <c r="D32" s="104"/>
      <c r="E32" s="104"/>
      <c r="F32" s="104"/>
      <c r="G32" s="104"/>
      <c r="H32" s="104"/>
      <c r="I32" s="103"/>
      <c r="J32" s="103"/>
      <c r="K32" s="104"/>
      <c r="L32" s="104"/>
      <c r="M32" s="104"/>
      <c r="N32" s="104"/>
      <c r="O32" s="103"/>
      <c r="P32" s="103"/>
      <c r="Q32" s="103"/>
      <c r="R32" s="104"/>
      <c r="S32" s="104"/>
      <c r="T32" s="104"/>
    </row>
    <row r="33" spans="1:20" ht="19.5" customHeight="1">
      <c r="A33" s="104"/>
      <c r="B33" s="104"/>
      <c r="C33" s="104"/>
      <c r="D33" s="104"/>
      <c r="E33" s="104"/>
      <c r="F33" s="104"/>
      <c r="G33" s="104"/>
      <c r="H33" s="104"/>
      <c r="I33" s="103"/>
      <c r="J33" s="103"/>
      <c r="K33" s="104"/>
      <c r="L33" s="104"/>
      <c r="M33" s="104"/>
      <c r="N33" s="104"/>
      <c r="O33" s="103"/>
      <c r="P33" s="103"/>
      <c r="Q33" s="103"/>
      <c r="R33" s="104"/>
      <c r="S33" s="104"/>
      <c r="T33" s="104"/>
    </row>
    <row r="34" spans="1:20" ht="19.5" customHeight="1">
      <c r="A34" s="104"/>
      <c r="B34" s="104"/>
      <c r="C34" s="104"/>
      <c r="D34" s="104"/>
      <c r="E34" s="104"/>
      <c r="F34" s="104"/>
      <c r="G34" s="104"/>
      <c r="H34" s="104"/>
      <c r="I34" s="103"/>
      <c r="J34" s="103"/>
      <c r="K34" s="104"/>
      <c r="L34" s="104"/>
      <c r="M34" s="104"/>
      <c r="N34" s="104"/>
      <c r="O34" s="103"/>
      <c r="P34" s="103"/>
      <c r="Q34" s="103"/>
      <c r="R34" s="104"/>
      <c r="S34" s="104"/>
      <c r="T34" s="104"/>
    </row>
    <row r="35" spans="1:20" ht="19.5" customHeight="1">
      <c r="A35" s="104"/>
      <c r="B35" s="104"/>
      <c r="C35" s="104"/>
      <c r="D35" s="104"/>
      <c r="E35" s="104"/>
      <c r="F35" s="104"/>
      <c r="G35" s="104"/>
      <c r="H35" s="104"/>
      <c r="I35" s="103"/>
      <c r="J35" s="103"/>
      <c r="K35" s="104"/>
      <c r="L35" s="104"/>
      <c r="M35" s="104"/>
      <c r="N35" s="104"/>
      <c r="O35" s="103"/>
      <c r="P35" s="103"/>
      <c r="Q35" s="103"/>
      <c r="R35" s="104"/>
      <c r="S35" s="104"/>
      <c r="T35" s="104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Q5:Q6"/>
    <mergeCell ref="R5:R6"/>
    <mergeCell ref="S4:S6"/>
    <mergeCell ref="T4:T6"/>
    <mergeCell ref="K5:K6"/>
    <mergeCell ref="L5:L6"/>
    <mergeCell ref="M4:M6"/>
    <mergeCell ref="N5:N6"/>
    <mergeCell ref="O5:O6"/>
    <mergeCell ref="P5:P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3"/>
      <c r="B1" s="156"/>
      <c r="C1" s="156"/>
      <c r="D1" s="156"/>
      <c r="E1" s="156"/>
      <c r="F1" s="156"/>
      <c r="G1" s="156"/>
      <c r="H1" s="156"/>
      <c r="I1" s="156"/>
      <c r="J1" s="174" t="s">
        <v>97</v>
      </c>
    </row>
    <row r="2" spans="1:10" ht="19.5" customHeight="1">
      <c r="A2" s="194" t="s">
        <v>98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2" ht="19.5" customHeight="1">
      <c r="A3" s="207" t="s">
        <v>4</v>
      </c>
      <c r="B3" s="207"/>
      <c r="C3" s="207"/>
      <c r="D3" s="207"/>
      <c r="E3" s="207"/>
      <c r="F3" s="157"/>
      <c r="G3" s="157"/>
      <c r="H3" s="157"/>
      <c r="I3" s="157"/>
      <c r="J3" s="33" t="s">
        <v>5</v>
      </c>
      <c r="K3" s="47"/>
      <c r="L3" s="47"/>
    </row>
    <row r="4" spans="1:12" ht="19.5" customHeight="1">
      <c r="A4" s="158" t="s">
        <v>57</v>
      </c>
      <c r="B4" s="158"/>
      <c r="C4" s="158"/>
      <c r="D4" s="159"/>
      <c r="E4" s="160"/>
      <c r="F4" s="212" t="s">
        <v>58</v>
      </c>
      <c r="G4" s="212" t="s">
        <v>99</v>
      </c>
      <c r="H4" s="214" t="s">
        <v>100</v>
      </c>
      <c r="I4" s="214" t="s">
        <v>101</v>
      </c>
      <c r="J4" s="208" t="s">
        <v>102</v>
      </c>
      <c r="K4" s="47"/>
      <c r="L4" s="47"/>
    </row>
    <row r="5" spans="1:12" ht="19.5" customHeight="1">
      <c r="A5" s="127" t="s">
        <v>68</v>
      </c>
      <c r="B5" s="127"/>
      <c r="C5" s="161"/>
      <c r="D5" s="208" t="s">
        <v>69</v>
      </c>
      <c r="E5" s="210" t="s">
        <v>70</v>
      </c>
      <c r="F5" s="212"/>
      <c r="G5" s="212"/>
      <c r="H5" s="214"/>
      <c r="I5" s="214"/>
      <c r="J5" s="208"/>
      <c r="K5" s="47"/>
      <c r="L5" s="47"/>
    </row>
    <row r="6" spans="1:12" ht="20.25" customHeight="1">
      <c r="A6" s="162" t="s">
        <v>78</v>
      </c>
      <c r="B6" s="162" t="s">
        <v>79</v>
      </c>
      <c r="C6" s="163" t="s">
        <v>80</v>
      </c>
      <c r="D6" s="209"/>
      <c r="E6" s="211"/>
      <c r="F6" s="213"/>
      <c r="G6" s="213"/>
      <c r="H6" s="215"/>
      <c r="I6" s="215"/>
      <c r="J6" s="209"/>
      <c r="K6" s="47"/>
      <c r="L6" s="47"/>
    </row>
    <row r="7" spans="1:12" ht="19.5" customHeight="1">
      <c r="A7" s="164"/>
      <c r="B7" s="164"/>
      <c r="C7" s="164"/>
      <c r="D7" s="164"/>
      <c r="E7" s="165" t="s">
        <v>58</v>
      </c>
      <c r="F7" s="148">
        <v>6891644.16</v>
      </c>
      <c r="G7" s="148">
        <v>6238644.16</v>
      </c>
      <c r="H7" s="148">
        <v>653000</v>
      </c>
      <c r="I7" s="148"/>
      <c r="J7" s="135"/>
      <c r="K7" s="175"/>
      <c r="L7" s="175"/>
    </row>
    <row r="8" spans="1:12" ht="19.5" customHeight="1">
      <c r="A8" s="164" t="s">
        <v>81</v>
      </c>
      <c r="B8" s="164" t="s">
        <v>82</v>
      </c>
      <c r="C8" s="164" t="s">
        <v>83</v>
      </c>
      <c r="D8" s="164" t="s">
        <v>84</v>
      </c>
      <c r="E8" s="165" t="s">
        <v>85</v>
      </c>
      <c r="F8" s="148">
        <v>464364.64</v>
      </c>
      <c r="G8" s="148">
        <v>464364.64</v>
      </c>
      <c r="H8" s="148">
        <v>0</v>
      </c>
      <c r="I8" s="148"/>
      <c r="J8" s="135"/>
      <c r="K8" s="52"/>
      <c r="L8" s="51"/>
    </row>
    <row r="9" spans="1:12" ht="19.5" customHeight="1">
      <c r="A9" s="164" t="s">
        <v>81</v>
      </c>
      <c r="B9" s="164" t="s">
        <v>82</v>
      </c>
      <c r="C9" s="164" t="s">
        <v>82</v>
      </c>
      <c r="D9" s="164" t="s">
        <v>84</v>
      </c>
      <c r="E9" s="165" t="s">
        <v>86</v>
      </c>
      <c r="F9" s="148">
        <v>371647</v>
      </c>
      <c r="G9" s="148">
        <v>371647</v>
      </c>
      <c r="H9" s="148">
        <v>0</v>
      </c>
      <c r="I9" s="148"/>
      <c r="J9" s="135"/>
      <c r="K9" s="51"/>
      <c r="L9" s="51"/>
    </row>
    <row r="10" spans="1:12" ht="19.5" customHeight="1">
      <c r="A10" s="164" t="s">
        <v>87</v>
      </c>
      <c r="B10" s="164" t="s">
        <v>82</v>
      </c>
      <c r="C10" s="164" t="s">
        <v>83</v>
      </c>
      <c r="D10" s="164" t="s">
        <v>84</v>
      </c>
      <c r="E10" s="165" t="s">
        <v>88</v>
      </c>
      <c r="F10" s="148">
        <v>4574010.22</v>
      </c>
      <c r="G10" s="148">
        <v>4574010.22</v>
      </c>
      <c r="H10" s="148">
        <v>0</v>
      </c>
      <c r="I10" s="148"/>
      <c r="J10" s="135"/>
      <c r="K10" s="51"/>
      <c r="L10" s="51"/>
    </row>
    <row r="11" spans="1:12" ht="19.5" customHeight="1">
      <c r="A11" s="164" t="s">
        <v>87</v>
      </c>
      <c r="B11" s="164" t="s">
        <v>82</v>
      </c>
      <c r="C11" s="164" t="s">
        <v>89</v>
      </c>
      <c r="D11" s="164" t="s">
        <v>84</v>
      </c>
      <c r="E11" s="165" t="s">
        <v>90</v>
      </c>
      <c r="F11" s="148">
        <v>350000</v>
      </c>
      <c r="G11" s="148">
        <v>0</v>
      </c>
      <c r="H11" s="148">
        <v>350000</v>
      </c>
      <c r="I11" s="148"/>
      <c r="J11" s="135"/>
      <c r="K11" s="51"/>
      <c r="L11" s="51"/>
    </row>
    <row r="12" spans="1:12" ht="19.5" customHeight="1">
      <c r="A12" s="164" t="s">
        <v>87</v>
      </c>
      <c r="B12" s="164" t="s">
        <v>82</v>
      </c>
      <c r="C12" s="164" t="s">
        <v>91</v>
      </c>
      <c r="D12" s="164" t="s">
        <v>84</v>
      </c>
      <c r="E12" s="165" t="s">
        <v>92</v>
      </c>
      <c r="F12" s="148">
        <v>387575.3</v>
      </c>
      <c r="G12" s="148">
        <v>387575.3</v>
      </c>
      <c r="H12" s="148">
        <v>0</v>
      </c>
      <c r="I12" s="148"/>
      <c r="J12" s="135"/>
      <c r="K12" s="51"/>
      <c r="L12" s="51"/>
    </row>
    <row r="13" spans="1:12" ht="19.5" customHeight="1">
      <c r="A13" s="164" t="s">
        <v>87</v>
      </c>
      <c r="B13" s="164" t="s">
        <v>82</v>
      </c>
      <c r="C13" s="164" t="s">
        <v>93</v>
      </c>
      <c r="D13" s="164" t="s">
        <v>84</v>
      </c>
      <c r="E13" s="165" t="s">
        <v>94</v>
      </c>
      <c r="F13" s="148">
        <v>303000</v>
      </c>
      <c r="G13" s="148">
        <v>0</v>
      </c>
      <c r="H13" s="148">
        <v>303000</v>
      </c>
      <c r="I13" s="148"/>
      <c r="J13" s="135"/>
      <c r="K13" s="51"/>
      <c r="L13" s="101"/>
    </row>
    <row r="14" spans="1:12" ht="19.5" customHeight="1">
      <c r="A14" s="164" t="s">
        <v>95</v>
      </c>
      <c r="B14" s="164" t="s">
        <v>89</v>
      </c>
      <c r="C14" s="164" t="s">
        <v>83</v>
      </c>
      <c r="D14" s="164" t="s">
        <v>84</v>
      </c>
      <c r="E14" s="165" t="s">
        <v>96</v>
      </c>
      <c r="F14" s="148">
        <v>441047</v>
      </c>
      <c r="G14" s="148">
        <v>441047</v>
      </c>
      <c r="H14" s="148">
        <v>0</v>
      </c>
      <c r="I14" s="148"/>
      <c r="J14" s="135"/>
      <c r="K14" s="51"/>
      <c r="L14" s="51"/>
    </row>
    <row r="15" spans="1:12" ht="19.5" customHeight="1">
      <c r="A15" s="166"/>
      <c r="B15" s="166"/>
      <c r="C15" s="167"/>
      <c r="D15" s="167"/>
      <c r="E15" s="167"/>
      <c r="F15" s="168"/>
      <c r="G15" s="168"/>
      <c r="H15" s="61"/>
      <c r="I15" s="61"/>
      <c r="J15" s="61"/>
      <c r="K15" s="51"/>
      <c r="L15" s="51"/>
    </row>
    <row r="16" spans="1:12" ht="19.5" customHeight="1">
      <c r="A16" s="166"/>
      <c r="B16" s="166"/>
      <c r="C16" s="167"/>
      <c r="D16" s="167"/>
      <c r="E16" s="169"/>
      <c r="F16" s="168"/>
      <c r="G16" s="168"/>
      <c r="H16" s="168"/>
      <c r="I16" s="61"/>
      <c r="J16" s="61"/>
      <c r="K16" s="101"/>
      <c r="L16" s="101"/>
    </row>
    <row r="17" spans="1:12" ht="19.5" customHeight="1">
      <c r="A17" s="166"/>
      <c r="B17" s="166"/>
      <c r="C17" s="166"/>
      <c r="D17" s="167"/>
      <c r="E17" s="169"/>
      <c r="F17" s="168"/>
      <c r="G17" s="168"/>
      <c r="H17" s="168"/>
      <c r="I17" s="168"/>
      <c r="J17" s="168"/>
      <c r="K17" s="51"/>
      <c r="L17" s="51"/>
    </row>
    <row r="18" spans="1:12" ht="19.5" customHeight="1">
      <c r="A18" s="166"/>
      <c r="B18" s="166"/>
      <c r="C18" s="166"/>
      <c r="D18" s="167"/>
      <c r="E18" s="170"/>
      <c r="F18" s="168"/>
      <c r="G18" s="168"/>
      <c r="H18" s="168"/>
      <c r="I18" s="168"/>
      <c r="J18" s="168"/>
      <c r="K18" s="51"/>
      <c r="L18" s="51"/>
    </row>
    <row r="19" spans="1:12" ht="19.5" customHeight="1">
      <c r="A19" s="166"/>
      <c r="B19" s="166"/>
      <c r="C19" s="166"/>
      <c r="D19" s="166"/>
      <c r="E19" s="170"/>
      <c r="F19" s="168"/>
      <c r="G19" s="168"/>
      <c r="H19" s="168"/>
      <c r="I19" s="168"/>
      <c r="J19" s="168"/>
      <c r="K19" s="51"/>
      <c r="L19" s="51"/>
    </row>
    <row r="20" spans="1:12" ht="19.5" customHeight="1">
      <c r="A20" s="166"/>
      <c r="B20" s="166"/>
      <c r="C20" s="166"/>
      <c r="D20" s="166"/>
      <c r="E20" s="170"/>
      <c r="F20" s="168"/>
      <c r="G20" s="168"/>
      <c r="H20" s="168"/>
      <c r="I20" s="168"/>
      <c r="J20" s="168"/>
      <c r="K20" s="51"/>
      <c r="L20" s="51"/>
    </row>
    <row r="21" spans="1:12" ht="19.5" customHeight="1">
      <c r="A21" s="171"/>
      <c r="B21" s="171"/>
      <c r="C21" s="171"/>
      <c r="D21" s="171"/>
      <c r="E21" s="171"/>
      <c r="F21" s="172"/>
      <c r="G21" s="168"/>
      <c r="H21" s="168"/>
      <c r="I21" s="168"/>
      <c r="J21" s="168"/>
      <c r="K21" s="51"/>
      <c r="L21" s="51"/>
    </row>
    <row r="22" spans="1:12" ht="19.5" customHeight="1">
      <c r="A22" s="173"/>
      <c r="B22" s="173"/>
      <c r="C22" s="173"/>
      <c r="D22" s="173"/>
      <c r="E22" s="173"/>
      <c r="F22" s="172"/>
      <c r="G22" s="168"/>
      <c r="H22" s="168"/>
      <c r="I22" s="168"/>
      <c r="J22" s="168"/>
      <c r="K22" s="51"/>
      <c r="L22" s="51"/>
    </row>
    <row r="23" spans="1:12" ht="19.5" customHeight="1">
      <c r="A23" s="103"/>
      <c r="B23" s="103"/>
      <c r="C23" s="103"/>
      <c r="D23" s="103"/>
      <c r="E23" s="103"/>
      <c r="F23" s="103"/>
      <c r="G23" s="104"/>
      <c r="H23" s="104"/>
      <c r="I23" s="104"/>
      <c r="J23" s="104"/>
      <c r="K23" s="50"/>
      <c r="L23" s="50"/>
    </row>
    <row r="24" spans="1:12" ht="19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50"/>
      <c r="L24" s="50"/>
    </row>
    <row r="25" spans="1:12" ht="19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50"/>
      <c r="L25" s="50"/>
    </row>
    <row r="26" spans="1:12" ht="19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50"/>
      <c r="L26" s="50"/>
    </row>
    <row r="27" spans="1:12" ht="19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50"/>
      <c r="L27" s="50"/>
    </row>
    <row r="28" spans="1:12" ht="19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50"/>
      <c r="L28" s="50"/>
    </row>
    <row r="29" spans="1:12" ht="19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50"/>
      <c r="L29" s="50"/>
    </row>
    <row r="30" spans="1:12" ht="19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50"/>
      <c r="L30" s="50"/>
    </row>
    <row r="31" spans="1:12" ht="19.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50"/>
      <c r="L31" s="50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4"/>
      <c r="B1" s="124"/>
      <c r="C1" s="124"/>
      <c r="D1" s="124"/>
      <c r="E1" s="124"/>
      <c r="F1" s="124"/>
      <c r="G1" s="124"/>
      <c r="H1" s="55" t="s">
        <v>103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20.25" customHeight="1">
      <c r="A2" s="194" t="s">
        <v>104</v>
      </c>
      <c r="B2" s="194"/>
      <c r="C2" s="194"/>
      <c r="D2" s="194"/>
      <c r="E2" s="194"/>
      <c r="F2" s="194"/>
      <c r="G2" s="194"/>
      <c r="H2" s="19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20.25" customHeight="1">
      <c r="A3" s="125" t="s">
        <v>4</v>
      </c>
      <c r="B3" s="126"/>
      <c r="C3" s="53"/>
      <c r="D3" s="53"/>
      <c r="E3" s="53"/>
      <c r="F3" s="53"/>
      <c r="G3" s="53"/>
      <c r="H3" s="33" t="s">
        <v>5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20.25" customHeight="1">
      <c r="A4" s="127" t="s">
        <v>6</v>
      </c>
      <c r="B4" s="127"/>
      <c r="C4" s="127" t="s">
        <v>7</v>
      </c>
      <c r="D4" s="127"/>
      <c r="E4" s="127"/>
      <c r="F4" s="127"/>
      <c r="G4" s="127"/>
      <c r="H4" s="127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</row>
    <row r="5" spans="1:34" ht="20.25" customHeight="1">
      <c r="A5" s="128" t="s">
        <v>8</v>
      </c>
      <c r="B5" s="129" t="s">
        <v>9</v>
      </c>
      <c r="C5" s="128" t="s">
        <v>8</v>
      </c>
      <c r="D5" s="128" t="s">
        <v>58</v>
      </c>
      <c r="E5" s="129" t="s">
        <v>105</v>
      </c>
      <c r="F5" s="130" t="s">
        <v>106</v>
      </c>
      <c r="G5" s="128" t="s">
        <v>107</v>
      </c>
      <c r="H5" s="130" t="s">
        <v>108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ht="20.25" customHeight="1">
      <c r="A6" s="131" t="s">
        <v>109</v>
      </c>
      <c r="B6" s="132">
        <f>B7+B8+B9</f>
        <v>6891644.16</v>
      </c>
      <c r="C6" s="133" t="s">
        <v>110</v>
      </c>
      <c r="D6" s="134">
        <f>SUM(D7:D35)</f>
        <v>6891644.159999999</v>
      </c>
      <c r="E6" s="134">
        <f>SUM(E7:E35)</f>
        <v>6891644.159999999</v>
      </c>
      <c r="F6" s="134">
        <f>SUM(F7:F35)</f>
        <v>0</v>
      </c>
      <c r="G6" s="134">
        <f>SUM(G7:G35)</f>
        <v>0</v>
      </c>
      <c r="H6" s="135">
        <f>SUM(H7:H35)</f>
        <v>0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20.25" customHeight="1">
      <c r="A7" s="136" t="s">
        <v>111</v>
      </c>
      <c r="B7" s="137">
        <v>6891644.16</v>
      </c>
      <c r="C7" s="133" t="s">
        <v>112</v>
      </c>
      <c r="D7" s="138">
        <f aca="true" t="shared" si="0" ref="D7:D28">SUM(E7:H7)</f>
        <v>0</v>
      </c>
      <c r="E7" s="139">
        <v>0</v>
      </c>
      <c r="F7" s="140">
        <v>0</v>
      </c>
      <c r="G7" s="141">
        <v>0</v>
      </c>
      <c r="H7" s="142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ht="20.25" customHeight="1">
      <c r="A8" s="136" t="s">
        <v>113</v>
      </c>
      <c r="B8" s="143">
        <v>0</v>
      </c>
      <c r="C8" s="133" t="s">
        <v>114</v>
      </c>
      <c r="D8" s="138">
        <f t="shared" si="0"/>
        <v>0</v>
      </c>
      <c r="E8" s="139">
        <v>0</v>
      </c>
      <c r="F8" s="140">
        <v>0</v>
      </c>
      <c r="G8" s="141">
        <v>0</v>
      </c>
      <c r="H8" s="142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ht="20.25" customHeight="1">
      <c r="A9" s="136" t="s">
        <v>115</v>
      </c>
      <c r="B9" s="144">
        <v>0</v>
      </c>
      <c r="C9" s="133" t="s">
        <v>116</v>
      </c>
      <c r="D9" s="138">
        <f t="shared" si="0"/>
        <v>0</v>
      </c>
      <c r="E9" s="139">
        <v>0</v>
      </c>
      <c r="F9" s="140">
        <v>0</v>
      </c>
      <c r="G9" s="141">
        <v>0</v>
      </c>
      <c r="H9" s="142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20.25" customHeight="1">
      <c r="A10" s="131" t="s">
        <v>117</v>
      </c>
      <c r="B10" s="145"/>
      <c r="C10" s="133" t="s">
        <v>118</v>
      </c>
      <c r="D10" s="138">
        <f t="shared" si="0"/>
        <v>0</v>
      </c>
      <c r="E10" s="139">
        <v>0</v>
      </c>
      <c r="F10" s="140">
        <v>0</v>
      </c>
      <c r="G10" s="141">
        <v>0</v>
      </c>
      <c r="H10" s="142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</row>
    <row r="11" spans="1:34" ht="20.25" customHeight="1">
      <c r="A11" s="131" t="s">
        <v>111</v>
      </c>
      <c r="B11" s="146"/>
      <c r="C11" s="133" t="s">
        <v>119</v>
      </c>
      <c r="D11" s="138">
        <f t="shared" si="0"/>
        <v>0</v>
      </c>
      <c r="E11" s="139">
        <v>0</v>
      </c>
      <c r="F11" s="140">
        <v>0</v>
      </c>
      <c r="G11" s="141">
        <v>0</v>
      </c>
      <c r="H11" s="142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34" ht="20.25" customHeight="1">
      <c r="A12" s="131" t="s">
        <v>113</v>
      </c>
      <c r="B12" s="146"/>
      <c r="C12" s="133" t="s">
        <v>120</v>
      </c>
      <c r="D12" s="138">
        <f t="shared" si="0"/>
        <v>0</v>
      </c>
      <c r="E12" s="139">
        <v>0</v>
      </c>
      <c r="F12" s="140">
        <v>0</v>
      </c>
      <c r="G12" s="141">
        <v>0</v>
      </c>
      <c r="H12" s="142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</row>
    <row r="13" spans="1:34" ht="20.25" customHeight="1">
      <c r="A13" s="131" t="s">
        <v>115</v>
      </c>
      <c r="B13" s="146"/>
      <c r="C13" s="133" t="s">
        <v>121</v>
      </c>
      <c r="D13" s="138">
        <f t="shared" si="0"/>
        <v>0</v>
      </c>
      <c r="E13" s="139">
        <v>0</v>
      </c>
      <c r="F13" s="140">
        <v>0</v>
      </c>
      <c r="G13" s="141">
        <v>0</v>
      </c>
      <c r="H13" s="142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</row>
    <row r="14" spans="1:34" ht="20.25" customHeight="1">
      <c r="A14" s="131" t="s">
        <v>122</v>
      </c>
      <c r="B14" s="146"/>
      <c r="C14" s="133" t="s">
        <v>123</v>
      </c>
      <c r="D14" s="138">
        <f t="shared" si="0"/>
        <v>836011.64</v>
      </c>
      <c r="E14" s="139">
        <v>836011.64</v>
      </c>
      <c r="F14" s="140">
        <v>0</v>
      </c>
      <c r="G14" s="141">
        <v>0</v>
      </c>
      <c r="H14" s="142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</row>
    <row r="15" spans="1:34" ht="20.25" customHeight="1">
      <c r="A15" s="147"/>
      <c r="B15" s="135"/>
      <c r="C15" s="131" t="s">
        <v>124</v>
      </c>
      <c r="D15" s="138">
        <f t="shared" si="0"/>
        <v>0</v>
      </c>
      <c r="E15" s="139">
        <v>0</v>
      </c>
      <c r="F15" s="140">
        <v>0</v>
      </c>
      <c r="G15" s="141">
        <v>0</v>
      </c>
      <c r="H15" s="142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</row>
    <row r="16" spans="1:34" ht="20.25" customHeight="1">
      <c r="A16" s="147"/>
      <c r="B16" s="135"/>
      <c r="C16" s="131" t="s">
        <v>125</v>
      </c>
      <c r="D16" s="138">
        <f t="shared" si="0"/>
        <v>0</v>
      </c>
      <c r="E16" s="139">
        <v>0</v>
      </c>
      <c r="F16" s="140">
        <v>0</v>
      </c>
      <c r="G16" s="141">
        <v>0</v>
      </c>
      <c r="H16" s="142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ht="20.25" customHeight="1">
      <c r="A17" s="147"/>
      <c r="B17" s="135"/>
      <c r="C17" s="131" t="s">
        <v>126</v>
      </c>
      <c r="D17" s="138">
        <f t="shared" si="0"/>
        <v>0</v>
      </c>
      <c r="E17" s="139">
        <v>0</v>
      </c>
      <c r="F17" s="140">
        <v>0</v>
      </c>
      <c r="G17" s="141">
        <v>0</v>
      </c>
      <c r="H17" s="142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</row>
    <row r="18" spans="1:34" ht="20.25" customHeight="1">
      <c r="A18" s="147"/>
      <c r="B18" s="135"/>
      <c r="C18" s="131" t="s">
        <v>127</v>
      </c>
      <c r="D18" s="138">
        <f t="shared" si="0"/>
        <v>0</v>
      </c>
      <c r="E18" s="139">
        <v>0</v>
      </c>
      <c r="F18" s="140">
        <v>0</v>
      </c>
      <c r="G18" s="141">
        <v>0</v>
      </c>
      <c r="H18" s="142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</row>
    <row r="19" spans="1:34" ht="20.25" customHeight="1">
      <c r="A19" s="147"/>
      <c r="B19" s="135"/>
      <c r="C19" s="131" t="s">
        <v>128</v>
      </c>
      <c r="D19" s="138">
        <f t="shared" si="0"/>
        <v>5614585.52</v>
      </c>
      <c r="E19" s="139">
        <v>5614585.52</v>
      </c>
      <c r="F19" s="140">
        <v>0</v>
      </c>
      <c r="G19" s="141">
        <v>0</v>
      </c>
      <c r="H19" s="142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ht="20.25" customHeight="1">
      <c r="A20" s="147"/>
      <c r="B20" s="135"/>
      <c r="C20" s="131" t="s">
        <v>129</v>
      </c>
      <c r="D20" s="138">
        <f t="shared" si="0"/>
        <v>0</v>
      </c>
      <c r="E20" s="139">
        <v>0</v>
      </c>
      <c r="F20" s="140">
        <v>0</v>
      </c>
      <c r="G20" s="141">
        <v>0</v>
      </c>
      <c r="H20" s="142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ht="20.25" customHeight="1">
      <c r="A21" s="147"/>
      <c r="B21" s="135"/>
      <c r="C21" s="131" t="s">
        <v>130</v>
      </c>
      <c r="D21" s="138">
        <f t="shared" si="0"/>
        <v>0</v>
      </c>
      <c r="E21" s="139">
        <v>0</v>
      </c>
      <c r="F21" s="140">
        <v>0</v>
      </c>
      <c r="G21" s="141">
        <v>0</v>
      </c>
      <c r="H21" s="142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</row>
    <row r="22" spans="1:34" ht="20.25" customHeight="1">
      <c r="A22" s="147"/>
      <c r="B22" s="135"/>
      <c r="C22" s="131" t="s">
        <v>131</v>
      </c>
      <c r="D22" s="138">
        <f t="shared" si="0"/>
        <v>0</v>
      </c>
      <c r="E22" s="139">
        <v>0</v>
      </c>
      <c r="F22" s="140">
        <v>0</v>
      </c>
      <c r="G22" s="141">
        <v>0</v>
      </c>
      <c r="H22" s="142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</row>
    <row r="23" spans="1:34" ht="20.25" customHeight="1">
      <c r="A23" s="147"/>
      <c r="B23" s="135"/>
      <c r="C23" s="131" t="s">
        <v>132</v>
      </c>
      <c r="D23" s="138">
        <f t="shared" si="0"/>
        <v>0</v>
      </c>
      <c r="E23" s="139">
        <v>0</v>
      </c>
      <c r="F23" s="140">
        <v>0</v>
      </c>
      <c r="G23" s="141">
        <v>0</v>
      </c>
      <c r="H23" s="142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</row>
    <row r="24" spans="1:34" ht="20.25" customHeight="1">
      <c r="A24" s="147"/>
      <c r="B24" s="135"/>
      <c r="C24" s="131" t="s">
        <v>133</v>
      </c>
      <c r="D24" s="138">
        <f t="shared" si="0"/>
        <v>0</v>
      </c>
      <c r="E24" s="139">
        <v>0</v>
      </c>
      <c r="F24" s="140">
        <v>0</v>
      </c>
      <c r="G24" s="141">
        <v>0</v>
      </c>
      <c r="H24" s="142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</row>
    <row r="25" spans="1:34" ht="20.25" customHeight="1">
      <c r="A25" s="147"/>
      <c r="B25" s="135"/>
      <c r="C25" s="131" t="s">
        <v>134</v>
      </c>
      <c r="D25" s="138">
        <f t="shared" si="0"/>
        <v>0</v>
      </c>
      <c r="E25" s="139">
        <v>0</v>
      </c>
      <c r="F25" s="140">
        <v>0</v>
      </c>
      <c r="G25" s="141">
        <v>0</v>
      </c>
      <c r="H25" s="142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</row>
    <row r="26" spans="1:34" ht="20.25" customHeight="1">
      <c r="A26" s="131"/>
      <c r="B26" s="135"/>
      <c r="C26" s="131" t="s">
        <v>135</v>
      </c>
      <c r="D26" s="138">
        <f t="shared" si="0"/>
        <v>441047</v>
      </c>
      <c r="E26" s="139">
        <v>441047</v>
      </c>
      <c r="F26" s="140">
        <v>0</v>
      </c>
      <c r="G26" s="141">
        <v>0</v>
      </c>
      <c r="H26" s="142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</row>
    <row r="27" spans="1:34" ht="20.25" customHeight="1">
      <c r="A27" s="131"/>
      <c r="B27" s="135"/>
      <c r="C27" s="131" t="s">
        <v>136</v>
      </c>
      <c r="D27" s="138">
        <f t="shared" si="0"/>
        <v>0</v>
      </c>
      <c r="E27" s="139">
        <v>0</v>
      </c>
      <c r="F27" s="140">
        <v>0</v>
      </c>
      <c r="G27" s="141">
        <v>0</v>
      </c>
      <c r="H27" s="142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</row>
    <row r="28" spans="1:34" ht="20.25" customHeight="1">
      <c r="A28" s="131"/>
      <c r="B28" s="135"/>
      <c r="C28" s="131" t="s">
        <v>137</v>
      </c>
      <c r="D28" s="138">
        <f t="shared" si="0"/>
        <v>0</v>
      </c>
      <c r="E28" s="139">
        <v>0</v>
      </c>
      <c r="F28" s="140">
        <v>0</v>
      </c>
      <c r="G28" s="141">
        <v>0</v>
      </c>
      <c r="H28" s="142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</row>
    <row r="29" spans="1:34" ht="20.25" customHeight="1">
      <c r="A29" s="131"/>
      <c r="B29" s="135"/>
      <c r="C29" s="131" t="s">
        <v>138</v>
      </c>
      <c r="D29" s="138"/>
      <c r="E29" s="139">
        <v>0</v>
      </c>
      <c r="F29" s="140">
        <v>0</v>
      </c>
      <c r="G29" s="141">
        <v>0</v>
      </c>
      <c r="H29" s="142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</row>
    <row r="30" spans="1:34" ht="20.25" customHeight="1">
      <c r="A30" s="131"/>
      <c r="B30" s="135"/>
      <c r="C30" s="131" t="s">
        <v>139</v>
      </c>
      <c r="D30" s="138">
        <f aca="true" t="shared" si="1" ref="D30:D35">SUM(E30:H30)</f>
        <v>0</v>
      </c>
      <c r="E30" s="139">
        <v>0</v>
      </c>
      <c r="F30" s="140">
        <v>0</v>
      </c>
      <c r="G30" s="141">
        <v>0</v>
      </c>
      <c r="H30" s="142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</row>
    <row r="31" spans="1:34" ht="20.25" customHeight="1">
      <c r="A31" s="131"/>
      <c r="B31" s="135"/>
      <c r="C31" s="131" t="s">
        <v>140</v>
      </c>
      <c r="D31" s="138">
        <f t="shared" si="1"/>
        <v>0</v>
      </c>
      <c r="E31" s="139">
        <v>0</v>
      </c>
      <c r="F31" s="140">
        <v>0</v>
      </c>
      <c r="G31" s="141">
        <v>0</v>
      </c>
      <c r="H31" s="142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</row>
    <row r="32" spans="1:34" ht="20.25" customHeight="1">
      <c r="A32" s="131"/>
      <c r="B32" s="135"/>
      <c r="C32" s="131" t="s">
        <v>141</v>
      </c>
      <c r="D32" s="138">
        <f t="shared" si="1"/>
        <v>0</v>
      </c>
      <c r="E32" s="139">
        <v>0</v>
      </c>
      <c r="F32" s="140">
        <v>0</v>
      </c>
      <c r="G32" s="141">
        <v>0</v>
      </c>
      <c r="H32" s="142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</row>
    <row r="33" spans="1:34" ht="20.25" customHeight="1">
      <c r="A33" s="131"/>
      <c r="B33" s="135"/>
      <c r="C33" s="131" t="s">
        <v>142</v>
      </c>
      <c r="D33" s="138">
        <f t="shared" si="1"/>
        <v>0</v>
      </c>
      <c r="E33" s="139">
        <v>0</v>
      </c>
      <c r="F33" s="140">
        <v>0</v>
      </c>
      <c r="G33" s="141">
        <v>0</v>
      </c>
      <c r="H33" s="142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</row>
    <row r="34" spans="1:34" ht="20.25" customHeight="1">
      <c r="A34" s="131"/>
      <c r="B34" s="135"/>
      <c r="C34" s="131" t="s">
        <v>143</v>
      </c>
      <c r="D34" s="138">
        <f t="shared" si="1"/>
        <v>0</v>
      </c>
      <c r="E34" s="139">
        <v>0</v>
      </c>
      <c r="F34" s="140">
        <v>0</v>
      </c>
      <c r="G34" s="141">
        <v>0</v>
      </c>
      <c r="H34" s="142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</row>
    <row r="35" spans="1:34" ht="20.25" customHeight="1">
      <c r="A35" s="131"/>
      <c r="B35" s="135"/>
      <c r="C35" s="131" t="s">
        <v>144</v>
      </c>
      <c r="D35" s="138">
        <f t="shared" si="1"/>
        <v>0</v>
      </c>
      <c r="E35" s="148">
        <v>0</v>
      </c>
      <c r="F35" s="86">
        <v>0</v>
      </c>
      <c r="G35" s="83">
        <v>0</v>
      </c>
      <c r="H35" s="142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</row>
    <row r="36" spans="1:34" ht="20.25" customHeight="1">
      <c r="A36" s="128"/>
      <c r="B36" s="149"/>
      <c r="C36" s="128"/>
      <c r="D36" s="149"/>
      <c r="E36" s="150"/>
      <c r="F36" s="145"/>
      <c r="G36" s="145"/>
      <c r="H36" s="146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1:34" ht="20.25" customHeight="1">
      <c r="A37" s="131"/>
      <c r="B37" s="135"/>
      <c r="C37" s="131" t="s">
        <v>145</v>
      </c>
      <c r="D37" s="149">
        <f>SUM(E37:H37)</f>
        <v>0</v>
      </c>
      <c r="E37" s="146"/>
      <c r="F37" s="146"/>
      <c r="G37" s="146"/>
      <c r="H37" s="146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0.25" customHeight="1">
      <c r="A38" s="131"/>
      <c r="B38" s="151"/>
      <c r="C38" s="131"/>
      <c r="D38" s="149"/>
      <c r="E38" s="149"/>
      <c r="F38" s="149"/>
      <c r="G38" s="149"/>
      <c r="H38" s="14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</row>
    <row r="39" spans="1:34" ht="20.25" customHeight="1">
      <c r="A39" s="128" t="s">
        <v>53</v>
      </c>
      <c r="B39" s="151">
        <f>SUM(B6,B10)</f>
        <v>6891644.16</v>
      </c>
      <c r="C39" s="128" t="s">
        <v>54</v>
      </c>
      <c r="D39" s="149">
        <f>SUM(E39:H39)</f>
        <v>6891644.159999999</v>
      </c>
      <c r="E39" s="149">
        <f>SUM(E7:E37)</f>
        <v>6891644.159999999</v>
      </c>
      <c r="F39" s="149">
        <f>SUM(F7:F37)</f>
        <v>0</v>
      </c>
      <c r="G39" s="149">
        <f>SUM(G7:G37)</f>
        <v>0</v>
      </c>
      <c r="H39" s="149">
        <f>SUM(H7:H37)</f>
        <v>0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</row>
    <row r="40" spans="1:34" ht="20.25" customHeight="1">
      <c r="A40" s="152"/>
      <c r="B40" s="153"/>
      <c r="C40" s="154"/>
      <c r="D40" s="154"/>
      <c r="E40" s="154"/>
      <c r="F40" s="154"/>
      <c r="G40" s="15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50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50"/>
      <c r="AK1" s="50"/>
      <c r="AL1" s="120" t="s">
        <v>146</v>
      </c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</row>
    <row r="2" spans="1:250" ht="19.5" customHeight="1">
      <c r="A2" s="216" t="s">
        <v>147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</row>
    <row r="3" spans="1:250" ht="19.5" customHeight="1">
      <c r="A3" s="217" t="s">
        <v>4</v>
      </c>
      <c r="B3" s="217"/>
      <c r="C3" s="217" t="s">
        <v>148</v>
      </c>
      <c r="D3" s="217"/>
      <c r="E3" s="97"/>
      <c r="F3" s="97"/>
      <c r="G3" s="97"/>
      <c r="H3" s="97"/>
      <c r="I3" s="97"/>
      <c r="J3" s="97"/>
      <c r="K3" s="97"/>
      <c r="L3" s="97"/>
      <c r="M3" s="97"/>
      <c r="N3" s="97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47"/>
      <c r="AG3" s="47"/>
      <c r="AH3" s="47"/>
      <c r="AI3" s="47"/>
      <c r="AL3" s="33" t="s">
        <v>5</v>
      </c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</row>
    <row r="4" spans="1:250" ht="19.5" customHeight="1">
      <c r="A4" s="34" t="s">
        <v>57</v>
      </c>
      <c r="B4" s="34"/>
      <c r="C4" s="98"/>
      <c r="D4" s="99"/>
      <c r="E4" s="218" t="s">
        <v>149</v>
      </c>
      <c r="F4" s="110" t="s">
        <v>150</v>
      </c>
      <c r="G4" s="111"/>
      <c r="H4" s="111"/>
      <c r="I4" s="111"/>
      <c r="J4" s="111"/>
      <c r="K4" s="111"/>
      <c r="L4" s="111"/>
      <c r="M4" s="111"/>
      <c r="N4" s="111"/>
      <c r="O4" s="117"/>
      <c r="P4" s="118" t="s">
        <v>151</v>
      </c>
      <c r="Q4" s="111"/>
      <c r="R4" s="111"/>
      <c r="S4" s="111"/>
      <c r="T4" s="111"/>
      <c r="U4" s="111"/>
      <c r="V4" s="117"/>
      <c r="W4" s="118" t="s">
        <v>152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</row>
    <row r="5" spans="1:250" ht="19.5" customHeight="1">
      <c r="A5" s="57" t="s">
        <v>68</v>
      </c>
      <c r="B5" s="57"/>
      <c r="C5" s="202" t="s">
        <v>69</v>
      </c>
      <c r="D5" s="202" t="s">
        <v>153</v>
      </c>
      <c r="E5" s="218"/>
      <c r="F5" s="220" t="s">
        <v>58</v>
      </c>
      <c r="G5" s="112" t="s">
        <v>154</v>
      </c>
      <c r="H5" s="113"/>
      <c r="I5" s="113"/>
      <c r="J5" s="112" t="s">
        <v>155</v>
      </c>
      <c r="K5" s="113"/>
      <c r="L5" s="113"/>
      <c r="M5" s="112" t="s">
        <v>156</v>
      </c>
      <c r="N5" s="113"/>
      <c r="O5" s="119"/>
      <c r="P5" s="220" t="s">
        <v>58</v>
      </c>
      <c r="Q5" s="112" t="s">
        <v>154</v>
      </c>
      <c r="R5" s="113"/>
      <c r="S5" s="113"/>
      <c r="T5" s="112" t="s">
        <v>155</v>
      </c>
      <c r="U5" s="113"/>
      <c r="V5" s="119"/>
      <c r="W5" s="220" t="s">
        <v>58</v>
      </c>
      <c r="X5" s="112" t="s">
        <v>154</v>
      </c>
      <c r="Y5" s="113"/>
      <c r="Z5" s="113"/>
      <c r="AA5" s="112" t="s">
        <v>155</v>
      </c>
      <c r="AB5" s="113"/>
      <c r="AC5" s="113"/>
      <c r="AD5" s="112" t="s">
        <v>156</v>
      </c>
      <c r="AE5" s="113"/>
      <c r="AF5" s="113"/>
      <c r="AG5" s="112" t="s">
        <v>157</v>
      </c>
      <c r="AH5" s="113"/>
      <c r="AI5" s="113"/>
      <c r="AJ5" s="112" t="s">
        <v>108</v>
      </c>
      <c r="AK5" s="113"/>
      <c r="AL5" s="113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</row>
    <row r="6" spans="1:250" ht="29.25" customHeight="1">
      <c r="A6" s="71" t="s">
        <v>78</v>
      </c>
      <c r="B6" s="71" t="s">
        <v>79</v>
      </c>
      <c r="C6" s="203"/>
      <c r="D6" s="203"/>
      <c r="E6" s="219"/>
      <c r="F6" s="221"/>
      <c r="G6" s="114" t="s">
        <v>73</v>
      </c>
      <c r="H6" s="115" t="s">
        <v>99</v>
      </c>
      <c r="I6" s="115" t="s">
        <v>100</v>
      </c>
      <c r="J6" s="114" t="s">
        <v>73</v>
      </c>
      <c r="K6" s="115" t="s">
        <v>99</v>
      </c>
      <c r="L6" s="115" t="s">
        <v>100</v>
      </c>
      <c r="M6" s="114" t="s">
        <v>73</v>
      </c>
      <c r="N6" s="115" t="s">
        <v>99</v>
      </c>
      <c r="O6" s="78" t="s">
        <v>100</v>
      </c>
      <c r="P6" s="221"/>
      <c r="Q6" s="114" t="s">
        <v>73</v>
      </c>
      <c r="R6" s="71" t="s">
        <v>99</v>
      </c>
      <c r="S6" s="71" t="s">
        <v>100</v>
      </c>
      <c r="T6" s="114" t="s">
        <v>73</v>
      </c>
      <c r="U6" s="71" t="s">
        <v>99</v>
      </c>
      <c r="V6" s="78" t="s">
        <v>100</v>
      </c>
      <c r="W6" s="221"/>
      <c r="X6" s="114" t="s">
        <v>73</v>
      </c>
      <c r="Y6" s="71" t="s">
        <v>99</v>
      </c>
      <c r="Z6" s="115" t="s">
        <v>100</v>
      </c>
      <c r="AA6" s="114" t="s">
        <v>73</v>
      </c>
      <c r="AB6" s="115" t="s">
        <v>99</v>
      </c>
      <c r="AC6" s="115" t="s">
        <v>100</v>
      </c>
      <c r="AD6" s="114" t="s">
        <v>73</v>
      </c>
      <c r="AE6" s="115" t="s">
        <v>99</v>
      </c>
      <c r="AF6" s="115" t="s">
        <v>100</v>
      </c>
      <c r="AG6" s="114" t="s">
        <v>73</v>
      </c>
      <c r="AH6" s="115" t="s">
        <v>99</v>
      </c>
      <c r="AI6" s="115" t="s">
        <v>100</v>
      </c>
      <c r="AJ6" s="114" t="s">
        <v>73</v>
      </c>
      <c r="AK6" s="115" t="s">
        <v>99</v>
      </c>
      <c r="AL6" s="115" t="s">
        <v>100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</row>
    <row r="7" spans="1:250" ht="22.5" customHeight="1">
      <c r="A7" s="82"/>
      <c r="B7" s="82"/>
      <c r="C7" s="91"/>
      <c r="D7" s="92" t="s">
        <v>58</v>
      </c>
      <c r="E7" s="83">
        <v>6891644.16</v>
      </c>
      <c r="F7" s="84">
        <v>6891644.16</v>
      </c>
      <c r="G7" s="85">
        <v>6891644.16</v>
      </c>
      <c r="H7" s="86">
        <v>6238644.16</v>
      </c>
      <c r="I7" s="83">
        <v>653000</v>
      </c>
      <c r="J7" s="85">
        <v>0</v>
      </c>
      <c r="K7" s="86">
        <v>0</v>
      </c>
      <c r="L7" s="86">
        <v>0</v>
      </c>
      <c r="M7" s="83">
        <v>0</v>
      </c>
      <c r="N7" s="85">
        <v>0</v>
      </c>
      <c r="O7" s="83">
        <v>0</v>
      </c>
      <c r="P7" s="85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3"/>
      <c r="AM7" s="121"/>
      <c r="AN7" s="122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</row>
    <row r="8" spans="1:38" ht="22.5" customHeight="1">
      <c r="A8" s="82" t="s">
        <v>158</v>
      </c>
      <c r="B8" s="82" t="s">
        <v>83</v>
      </c>
      <c r="C8" s="91" t="s">
        <v>84</v>
      </c>
      <c r="D8" s="92" t="s">
        <v>159</v>
      </c>
      <c r="E8" s="83">
        <v>3507411</v>
      </c>
      <c r="F8" s="84">
        <v>3507411</v>
      </c>
      <c r="G8" s="85">
        <v>3507411</v>
      </c>
      <c r="H8" s="86">
        <v>3396411</v>
      </c>
      <c r="I8" s="83">
        <v>111000</v>
      </c>
      <c r="J8" s="85">
        <v>0</v>
      </c>
      <c r="K8" s="86">
        <v>0</v>
      </c>
      <c r="L8" s="86">
        <v>0</v>
      </c>
      <c r="M8" s="83">
        <v>0</v>
      </c>
      <c r="N8" s="85">
        <v>0</v>
      </c>
      <c r="O8" s="83">
        <v>0</v>
      </c>
      <c r="P8" s="85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3"/>
    </row>
    <row r="9" spans="1:38" ht="22.5" customHeight="1">
      <c r="A9" s="82" t="s">
        <v>158</v>
      </c>
      <c r="B9" s="82" t="s">
        <v>89</v>
      </c>
      <c r="C9" s="91" t="s">
        <v>84</v>
      </c>
      <c r="D9" s="92" t="s">
        <v>160</v>
      </c>
      <c r="E9" s="83">
        <v>636484</v>
      </c>
      <c r="F9" s="84">
        <v>636484</v>
      </c>
      <c r="G9" s="85">
        <v>636484</v>
      </c>
      <c r="H9" s="86">
        <v>619484</v>
      </c>
      <c r="I9" s="83">
        <v>17000</v>
      </c>
      <c r="J9" s="85">
        <v>0</v>
      </c>
      <c r="K9" s="86">
        <v>0</v>
      </c>
      <c r="L9" s="86">
        <v>0</v>
      </c>
      <c r="M9" s="83">
        <v>0</v>
      </c>
      <c r="N9" s="85">
        <v>0</v>
      </c>
      <c r="O9" s="83">
        <v>0</v>
      </c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3"/>
    </row>
    <row r="10" spans="1:38" ht="22.5" customHeight="1">
      <c r="A10" s="82" t="s">
        <v>158</v>
      </c>
      <c r="B10" s="82" t="s">
        <v>161</v>
      </c>
      <c r="C10" s="91" t="s">
        <v>84</v>
      </c>
      <c r="D10" s="92" t="s">
        <v>96</v>
      </c>
      <c r="E10" s="83">
        <v>414693</v>
      </c>
      <c r="F10" s="84">
        <v>414693</v>
      </c>
      <c r="G10" s="85">
        <v>414693</v>
      </c>
      <c r="H10" s="86">
        <v>406893</v>
      </c>
      <c r="I10" s="83">
        <v>7800</v>
      </c>
      <c r="J10" s="85">
        <v>0</v>
      </c>
      <c r="K10" s="86">
        <v>0</v>
      </c>
      <c r="L10" s="86">
        <v>0</v>
      </c>
      <c r="M10" s="83">
        <v>0</v>
      </c>
      <c r="N10" s="85">
        <v>0</v>
      </c>
      <c r="O10" s="83">
        <v>0</v>
      </c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3"/>
    </row>
    <row r="11" spans="1:38" ht="22.5" customHeight="1">
      <c r="A11" s="82" t="s">
        <v>158</v>
      </c>
      <c r="B11" s="82" t="s">
        <v>93</v>
      </c>
      <c r="C11" s="91" t="s">
        <v>84</v>
      </c>
      <c r="D11" s="92" t="s">
        <v>162</v>
      </c>
      <c r="E11" s="83">
        <v>124800</v>
      </c>
      <c r="F11" s="84">
        <v>124800</v>
      </c>
      <c r="G11" s="85">
        <v>124800</v>
      </c>
      <c r="H11" s="86">
        <v>124800</v>
      </c>
      <c r="I11" s="83">
        <v>0</v>
      </c>
      <c r="J11" s="85">
        <v>0</v>
      </c>
      <c r="K11" s="86">
        <v>0</v>
      </c>
      <c r="L11" s="86">
        <v>0</v>
      </c>
      <c r="M11" s="83">
        <v>0</v>
      </c>
      <c r="N11" s="85">
        <v>0</v>
      </c>
      <c r="O11" s="83">
        <v>0</v>
      </c>
      <c r="P11" s="85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3"/>
    </row>
    <row r="12" spans="1:38" ht="22.5" customHeight="1">
      <c r="A12" s="82" t="s">
        <v>163</v>
      </c>
      <c r="B12" s="82" t="s">
        <v>83</v>
      </c>
      <c r="C12" s="91" t="s">
        <v>84</v>
      </c>
      <c r="D12" s="92" t="s">
        <v>164</v>
      </c>
      <c r="E12" s="83">
        <v>792653.22</v>
      </c>
      <c r="F12" s="84">
        <v>792653.22</v>
      </c>
      <c r="G12" s="85">
        <v>792653.22</v>
      </c>
      <c r="H12" s="86">
        <v>685453.22</v>
      </c>
      <c r="I12" s="83">
        <v>107200</v>
      </c>
      <c r="J12" s="85">
        <v>0</v>
      </c>
      <c r="K12" s="86">
        <v>0</v>
      </c>
      <c r="L12" s="86">
        <v>0</v>
      </c>
      <c r="M12" s="83">
        <v>0</v>
      </c>
      <c r="N12" s="85">
        <v>0</v>
      </c>
      <c r="O12" s="83">
        <v>0</v>
      </c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3"/>
    </row>
    <row r="13" spans="1:38" ht="22.5" customHeight="1">
      <c r="A13" s="82" t="s">
        <v>163</v>
      </c>
      <c r="B13" s="82" t="s">
        <v>89</v>
      </c>
      <c r="C13" s="91" t="s">
        <v>84</v>
      </c>
      <c r="D13" s="92" t="s">
        <v>165</v>
      </c>
      <c r="E13" s="83">
        <v>10000</v>
      </c>
      <c r="F13" s="84">
        <v>10000</v>
      </c>
      <c r="G13" s="85">
        <v>10000</v>
      </c>
      <c r="H13" s="86">
        <v>0</v>
      </c>
      <c r="I13" s="83">
        <v>10000</v>
      </c>
      <c r="J13" s="85">
        <v>0</v>
      </c>
      <c r="K13" s="86">
        <v>0</v>
      </c>
      <c r="L13" s="86">
        <v>0</v>
      </c>
      <c r="M13" s="83">
        <v>0</v>
      </c>
      <c r="N13" s="85">
        <v>0</v>
      </c>
      <c r="O13" s="83">
        <v>0</v>
      </c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3"/>
    </row>
    <row r="14" spans="1:38" ht="22.5" customHeight="1">
      <c r="A14" s="82" t="s">
        <v>163</v>
      </c>
      <c r="B14" s="82" t="s">
        <v>161</v>
      </c>
      <c r="C14" s="91" t="s">
        <v>84</v>
      </c>
      <c r="D14" s="92" t="s">
        <v>166</v>
      </c>
      <c r="E14" s="83">
        <v>20000</v>
      </c>
      <c r="F14" s="84">
        <v>20000</v>
      </c>
      <c r="G14" s="85">
        <v>20000</v>
      </c>
      <c r="H14" s="86">
        <v>0</v>
      </c>
      <c r="I14" s="83">
        <v>20000</v>
      </c>
      <c r="J14" s="85">
        <v>0</v>
      </c>
      <c r="K14" s="86">
        <v>0</v>
      </c>
      <c r="L14" s="86">
        <v>0</v>
      </c>
      <c r="M14" s="83">
        <v>0</v>
      </c>
      <c r="N14" s="85">
        <v>0</v>
      </c>
      <c r="O14" s="83">
        <v>0</v>
      </c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3"/>
    </row>
    <row r="15" spans="1:38" ht="22.5" customHeight="1">
      <c r="A15" s="82" t="s">
        <v>163</v>
      </c>
      <c r="B15" s="82" t="s">
        <v>82</v>
      </c>
      <c r="C15" s="91" t="s">
        <v>84</v>
      </c>
      <c r="D15" s="92" t="s">
        <v>167</v>
      </c>
      <c r="E15" s="83">
        <v>28000</v>
      </c>
      <c r="F15" s="84">
        <v>28000</v>
      </c>
      <c r="G15" s="85">
        <v>28000</v>
      </c>
      <c r="H15" s="86">
        <v>0</v>
      </c>
      <c r="I15" s="83">
        <v>28000</v>
      </c>
      <c r="J15" s="85">
        <v>0</v>
      </c>
      <c r="K15" s="86">
        <v>0</v>
      </c>
      <c r="L15" s="86">
        <v>0</v>
      </c>
      <c r="M15" s="83">
        <v>0</v>
      </c>
      <c r="N15" s="85">
        <v>0</v>
      </c>
      <c r="O15" s="83">
        <v>0</v>
      </c>
      <c r="P15" s="85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3"/>
    </row>
    <row r="16" spans="1:38" ht="22.5" customHeight="1">
      <c r="A16" s="82" t="s">
        <v>163</v>
      </c>
      <c r="B16" s="82" t="s">
        <v>168</v>
      </c>
      <c r="C16" s="91" t="s">
        <v>84</v>
      </c>
      <c r="D16" s="92" t="s">
        <v>169</v>
      </c>
      <c r="E16" s="83">
        <v>12540</v>
      </c>
      <c r="F16" s="84">
        <v>12540</v>
      </c>
      <c r="G16" s="85">
        <v>12540</v>
      </c>
      <c r="H16" s="86">
        <v>12540</v>
      </c>
      <c r="I16" s="83">
        <v>0</v>
      </c>
      <c r="J16" s="85">
        <v>0</v>
      </c>
      <c r="K16" s="86">
        <v>0</v>
      </c>
      <c r="L16" s="86">
        <v>0</v>
      </c>
      <c r="M16" s="83">
        <v>0</v>
      </c>
      <c r="N16" s="85">
        <v>0</v>
      </c>
      <c r="O16" s="83">
        <v>0</v>
      </c>
      <c r="P16" s="85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3"/>
    </row>
    <row r="17" spans="1:38" ht="22.5" customHeight="1">
      <c r="A17" s="82" t="s">
        <v>163</v>
      </c>
      <c r="B17" s="82" t="s">
        <v>170</v>
      </c>
      <c r="C17" s="91" t="s">
        <v>84</v>
      </c>
      <c r="D17" s="92" t="s">
        <v>171</v>
      </c>
      <c r="E17" s="83">
        <v>42750</v>
      </c>
      <c r="F17" s="84">
        <v>42750</v>
      </c>
      <c r="G17" s="85">
        <v>42750</v>
      </c>
      <c r="H17" s="86">
        <v>42750</v>
      </c>
      <c r="I17" s="83">
        <v>0</v>
      </c>
      <c r="J17" s="85">
        <v>0</v>
      </c>
      <c r="K17" s="86">
        <v>0</v>
      </c>
      <c r="L17" s="86">
        <v>0</v>
      </c>
      <c r="M17" s="83">
        <v>0</v>
      </c>
      <c r="N17" s="85">
        <v>0</v>
      </c>
      <c r="O17" s="83">
        <v>0</v>
      </c>
      <c r="P17" s="85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3"/>
    </row>
    <row r="18" spans="1:38" ht="22.5" customHeight="1">
      <c r="A18" s="82" t="s">
        <v>163</v>
      </c>
      <c r="B18" s="82" t="s">
        <v>93</v>
      </c>
      <c r="C18" s="91" t="s">
        <v>84</v>
      </c>
      <c r="D18" s="92" t="s">
        <v>172</v>
      </c>
      <c r="E18" s="83">
        <v>449115.64</v>
      </c>
      <c r="F18" s="84">
        <v>449115.64</v>
      </c>
      <c r="G18" s="85">
        <v>449115.64</v>
      </c>
      <c r="H18" s="86">
        <v>97115.64</v>
      </c>
      <c r="I18" s="83">
        <v>352000</v>
      </c>
      <c r="J18" s="85">
        <v>0</v>
      </c>
      <c r="K18" s="86">
        <v>0</v>
      </c>
      <c r="L18" s="86">
        <v>0</v>
      </c>
      <c r="M18" s="83">
        <v>0</v>
      </c>
      <c r="N18" s="85">
        <v>0</v>
      </c>
      <c r="O18" s="83">
        <v>0</v>
      </c>
      <c r="P18" s="85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3"/>
    </row>
    <row r="19" spans="1:38" ht="22.5" customHeight="1">
      <c r="A19" s="82" t="s">
        <v>173</v>
      </c>
      <c r="B19" s="82" t="s">
        <v>83</v>
      </c>
      <c r="C19" s="91" t="s">
        <v>84</v>
      </c>
      <c r="D19" s="92" t="s">
        <v>174</v>
      </c>
      <c r="E19" s="83">
        <v>394687</v>
      </c>
      <c r="F19" s="84">
        <v>394687</v>
      </c>
      <c r="G19" s="85">
        <v>394687</v>
      </c>
      <c r="H19" s="86">
        <v>394687</v>
      </c>
      <c r="I19" s="83">
        <v>0</v>
      </c>
      <c r="J19" s="85">
        <v>0</v>
      </c>
      <c r="K19" s="86">
        <v>0</v>
      </c>
      <c r="L19" s="86">
        <v>0</v>
      </c>
      <c r="M19" s="83">
        <v>0</v>
      </c>
      <c r="N19" s="85">
        <v>0</v>
      </c>
      <c r="O19" s="83">
        <v>0</v>
      </c>
      <c r="P19" s="85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3"/>
    </row>
    <row r="20" spans="1:38" ht="22.5" customHeight="1">
      <c r="A20" s="82" t="s">
        <v>173</v>
      </c>
      <c r="B20" s="82" t="s">
        <v>89</v>
      </c>
      <c r="C20" s="91" t="s">
        <v>84</v>
      </c>
      <c r="D20" s="92" t="s">
        <v>175</v>
      </c>
      <c r="E20" s="83">
        <v>59060.3</v>
      </c>
      <c r="F20" s="84">
        <v>59060.3</v>
      </c>
      <c r="G20" s="85">
        <v>59060.3</v>
      </c>
      <c r="H20" s="86">
        <v>59060.3</v>
      </c>
      <c r="I20" s="83">
        <v>0</v>
      </c>
      <c r="J20" s="85">
        <v>0</v>
      </c>
      <c r="K20" s="86">
        <v>0</v>
      </c>
      <c r="L20" s="86">
        <v>0</v>
      </c>
      <c r="M20" s="83">
        <v>0</v>
      </c>
      <c r="N20" s="85">
        <v>0</v>
      </c>
      <c r="O20" s="83">
        <v>0</v>
      </c>
      <c r="P20" s="85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3"/>
    </row>
    <row r="21" spans="1:38" ht="22.5" customHeight="1">
      <c r="A21" s="82" t="s">
        <v>176</v>
      </c>
      <c r="B21" s="82" t="s">
        <v>83</v>
      </c>
      <c r="C21" s="91" t="s">
        <v>84</v>
      </c>
      <c r="D21" s="92" t="s">
        <v>177</v>
      </c>
      <c r="E21" s="83">
        <v>16000</v>
      </c>
      <c r="F21" s="84">
        <v>16000</v>
      </c>
      <c r="G21" s="85">
        <v>16000</v>
      </c>
      <c r="H21" s="86">
        <v>16000</v>
      </c>
      <c r="I21" s="83">
        <v>0</v>
      </c>
      <c r="J21" s="85">
        <v>0</v>
      </c>
      <c r="K21" s="86">
        <v>0</v>
      </c>
      <c r="L21" s="86">
        <v>0</v>
      </c>
      <c r="M21" s="83">
        <v>0</v>
      </c>
      <c r="N21" s="85">
        <v>0</v>
      </c>
      <c r="O21" s="83">
        <v>0</v>
      </c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3"/>
    </row>
    <row r="22" spans="1:38" ht="22.5" customHeight="1">
      <c r="A22" s="82" t="s">
        <v>176</v>
      </c>
      <c r="B22" s="82" t="s">
        <v>82</v>
      </c>
      <c r="C22" s="91" t="s">
        <v>84</v>
      </c>
      <c r="D22" s="92" t="s">
        <v>178</v>
      </c>
      <c r="E22" s="83">
        <v>383450</v>
      </c>
      <c r="F22" s="84">
        <v>383450</v>
      </c>
      <c r="G22" s="85">
        <v>383450</v>
      </c>
      <c r="H22" s="86">
        <v>383450</v>
      </c>
      <c r="I22" s="83">
        <v>0</v>
      </c>
      <c r="J22" s="85">
        <v>0</v>
      </c>
      <c r="K22" s="86">
        <v>0</v>
      </c>
      <c r="L22" s="86">
        <v>0</v>
      </c>
      <c r="M22" s="83">
        <v>0</v>
      </c>
      <c r="N22" s="85">
        <v>0</v>
      </c>
      <c r="O22" s="83">
        <v>0</v>
      </c>
      <c r="P22" s="85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3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3"/>
      <c r="AE1" s="103"/>
      <c r="DG1" s="106" t="s">
        <v>179</v>
      </c>
    </row>
    <row r="2" spans="1:111" ht="19.5" customHeight="1">
      <c r="A2" s="194" t="s">
        <v>180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</row>
    <row r="3" spans="1:112" ht="19.5" customHeight="1">
      <c r="A3" s="201" t="s">
        <v>4</v>
      </c>
      <c r="B3" s="201"/>
      <c r="C3" s="201"/>
      <c r="D3" s="201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33" t="s">
        <v>5</v>
      </c>
      <c r="DH3" s="47"/>
    </row>
    <row r="4" spans="1:112" ht="19.5" customHeight="1">
      <c r="A4" s="223" t="s">
        <v>57</v>
      </c>
      <c r="B4" s="223"/>
      <c r="C4" s="223"/>
      <c r="D4" s="224"/>
      <c r="E4" s="195" t="s">
        <v>149</v>
      </c>
      <c r="F4" s="199" t="s">
        <v>174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 t="s">
        <v>181</v>
      </c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 t="s">
        <v>182</v>
      </c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 t="s">
        <v>183</v>
      </c>
      <c r="BI4" s="199"/>
      <c r="BJ4" s="199"/>
      <c r="BK4" s="199"/>
      <c r="BL4" s="199"/>
      <c r="BM4" s="199" t="s">
        <v>184</v>
      </c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 t="s">
        <v>185</v>
      </c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 t="s">
        <v>186</v>
      </c>
      <c r="CR4" s="199"/>
      <c r="CS4" s="199"/>
      <c r="CT4" s="199" t="s">
        <v>187</v>
      </c>
      <c r="CU4" s="199"/>
      <c r="CV4" s="199"/>
      <c r="CW4" s="199"/>
      <c r="CX4" s="199"/>
      <c r="CY4" s="199"/>
      <c r="CZ4" s="199" t="s">
        <v>188</v>
      </c>
      <c r="DA4" s="199"/>
      <c r="DB4" s="199"/>
      <c r="DC4" s="199" t="s">
        <v>189</v>
      </c>
      <c r="DD4" s="199"/>
      <c r="DE4" s="199"/>
      <c r="DF4" s="199"/>
      <c r="DG4" s="199"/>
      <c r="DH4" s="47"/>
    </row>
    <row r="5" spans="1:112" ht="19.5" customHeight="1">
      <c r="A5" s="98" t="s">
        <v>68</v>
      </c>
      <c r="B5" s="98"/>
      <c r="C5" s="99"/>
      <c r="D5" s="202" t="s">
        <v>70</v>
      </c>
      <c r="E5" s="195"/>
      <c r="F5" s="195" t="s">
        <v>174</v>
      </c>
      <c r="G5" s="195" t="s">
        <v>190</v>
      </c>
      <c r="H5" s="195" t="s">
        <v>191</v>
      </c>
      <c r="I5" s="195" t="s">
        <v>192</v>
      </c>
      <c r="J5" s="195" t="s">
        <v>193</v>
      </c>
      <c r="K5" s="195" t="s">
        <v>194</v>
      </c>
      <c r="L5" s="195" t="s">
        <v>195</v>
      </c>
      <c r="M5" s="195" t="s">
        <v>196</v>
      </c>
      <c r="N5" s="195" t="s">
        <v>197</v>
      </c>
      <c r="O5" s="195" t="s">
        <v>198</v>
      </c>
      <c r="P5" s="195" t="s">
        <v>199</v>
      </c>
      <c r="Q5" s="195" t="s">
        <v>96</v>
      </c>
      <c r="R5" s="195" t="s">
        <v>200</v>
      </c>
      <c r="S5" s="195" t="s">
        <v>162</v>
      </c>
      <c r="T5" s="195" t="s">
        <v>181</v>
      </c>
      <c r="U5" s="195" t="s">
        <v>201</v>
      </c>
      <c r="V5" s="195" t="s">
        <v>202</v>
      </c>
      <c r="W5" s="195" t="s">
        <v>203</v>
      </c>
      <c r="X5" s="195" t="s">
        <v>204</v>
      </c>
      <c r="Y5" s="195" t="s">
        <v>205</v>
      </c>
      <c r="Z5" s="195" t="s">
        <v>206</v>
      </c>
      <c r="AA5" s="195" t="s">
        <v>207</v>
      </c>
      <c r="AB5" s="195" t="s">
        <v>208</v>
      </c>
      <c r="AC5" s="195" t="s">
        <v>209</v>
      </c>
      <c r="AD5" s="195" t="s">
        <v>210</v>
      </c>
      <c r="AE5" s="222" t="s">
        <v>211</v>
      </c>
      <c r="AF5" s="195" t="s">
        <v>212</v>
      </c>
      <c r="AG5" s="195" t="s">
        <v>213</v>
      </c>
      <c r="AH5" s="195" t="s">
        <v>165</v>
      </c>
      <c r="AI5" s="195" t="s">
        <v>166</v>
      </c>
      <c r="AJ5" s="195" t="s">
        <v>169</v>
      </c>
      <c r="AK5" s="195" t="s">
        <v>214</v>
      </c>
      <c r="AL5" s="195" t="s">
        <v>215</v>
      </c>
      <c r="AM5" s="195" t="s">
        <v>216</v>
      </c>
      <c r="AN5" s="195" t="s">
        <v>217</v>
      </c>
      <c r="AO5" s="195" t="s">
        <v>167</v>
      </c>
      <c r="AP5" s="195" t="s">
        <v>218</v>
      </c>
      <c r="AQ5" s="195" t="s">
        <v>219</v>
      </c>
      <c r="AR5" s="195" t="s">
        <v>171</v>
      </c>
      <c r="AS5" s="195" t="s">
        <v>220</v>
      </c>
      <c r="AT5" s="195" t="s">
        <v>221</v>
      </c>
      <c r="AU5" s="195" t="s">
        <v>172</v>
      </c>
      <c r="AV5" s="195" t="s">
        <v>182</v>
      </c>
      <c r="AW5" s="195" t="s">
        <v>222</v>
      </c>
      <c r="AX5" s="195" t="s">
        <v>223</v>
      </c>
      <c r="AY5" s="195" t="s">
        <v>224</v>
      </c>
      <c r="AZ5" s="195" t="s">
        <v>225</v>
      </c>
      <c r="BA5" s="195" t="s">
        <v>226</v>
      </c>
      <c r="BB5" s="195" t="s">
        <v>227</v>
      </c>
      <c r="BC5" s="195" t="s">
        <v>228</v>
      </c>
      <c r="BD5" s="195" t="s">
        <v>229</v>
      </c>
      <c r="BE5" s="195" t="s">
        <v>230</v>
      </c>
      <c r="BF5" s="195" t="s">
        <v>231</v>
      </c>
      <c r="BG5" s="195" t="s">
        <v>232</v>
      </c>
      <c r="BH5" s="195" t="s">
        <v>183</v>
      </c>
      <c r="BI5" s="195" t="s">
        <v>233</v>
      </c>
      <c r="BJ5" s="195" t="s">
        <v>234</v>
      </c>
      <c r="BK5" s="195" t="s">
        <v>235</v>
      </c>
      <c r="BL5" s="195" t="s">
        <v>236</v>
      </c>
      <c r="BM5" s="195" t="s">
        <v>184</v>
      </c>
      <c r="BN5" s="195" t="s">
        <v>237</v>
      </c>
      <c r="BO5" s="195" t="s">
        <v>238</v>
      </c>
      <c r="BP5" s="195" t="s">
        <v>239</v>
      </c>
      <c r="BQ5" s="195" t="s">
        <v>240</v>
      </c>
      <c r="BR5" s="195" t="s">
        <v>241</v>
      </c>
      <c r="BS5" s="195" t="s">
        <v>242</v>
      </c>
      <c r="BT5" s="195" t="s">
        <v>243</v>
      </c>
      <c r="BU5" s="195" t="s">
        <v>244</v>
      </c>
      <c r="BV5" s="222" t="s">
        <v>245</v>
      </c>
      <c r="BW5" s="195" t="s">
        <v>246</v>
      </c>
      <c r="BX5" s="195" t="s">
        <v>247</v>
      </c>
      <c r="BY5" s="195" t="s">
        <v>248</v>
      </c>
      <c r="BZ5" s="195" t="s">
        <v>185</v>
      </c>
      <c r="CA5" s="195" t="s">
        <v>249</v>
      </c>
      <c r="CB5" s="195" t="s">
        <v>250</v>
      </c>
      <c r="CC5" s="195" t="s">
        <v>251</v>
      </c>
      <c r="CD5" s="195" t="s">
        <v>252</v>
      </c>
      <c r="CE5" s="195" t="s">
        <v>253</v>
      </c>
      <c r="CF5" s="195" t="s">
        <v>254</v>
      </c>
      <c r="CG5" s="195" t="s">
        <v>255</v>
      </c>
      <c r="CH5" s="195" t="s">
        <v>256</v>
      </c>
      <c r="CI5" s="195" t="s">
        <v>257</v>
      </c>
      <c r="CJ5" s="195" t="s">
        <v>258</v>
      </c>
      <c r="CK5" s="195" t="s">
        <v>259</v>
      </c>
      <c r="CL5" s="195" t="s">
        <v>260</v>
      </c>
      <c r="CM5" s="195" t="s">
        <v>261</v>
      </c>
      <c r="CN5" s="195" t="s">
        <v>262</v>
      </c>
      <c r="CO5" s="195" t="s">
        <v>263</v>
      </c>
      <c r="CP5" s="195" t="s">
        <v>264</v>
      </c>
      <c r="CQ5" s="195" t="s">
        <v>265</v>
      </c>
      <c r="CR5" s="195" t="s">
        <v>266</v>
      </c>
      <c r="CS5" s="195" t="s">
        <v>267</v>
      </c>
      <c r="CT5" s="195" t="s">
        <v>187</v>
      </c>
      <c r="CU5" s="195" t="s">
        <v>266</v>
      </c>
      <c r="CV5" s="195" t="s">
        <v>268</v>
      </c>
      <c r="CW5" s="195" t="s">
        <v>269</v>
      </c>
      <c r="CX5" s="195" t="s">
        <v>270</v>
      </c>
      <c r="CY5" s="195" t="s">
        <v>267</v>
      </c>
      <c r="CZ5" s="195" t="s">
        <v>188</v>
      </c>
      <c r="DA5" s="195" t="s">
        <v>271</v>
      </c>
      <c r="DB5" s="195" t="s">
        <v>272</v>
      </c>
      <c r="DC5" s="195" t="s">
        <v>189</v>
      </c>
      <c r="DD5" s="195" t="s">
        <v>273</v>
      </c>
      <c r="DE5" s="195" t="s">
        <v>274</v>
      </c>
      <c r="DF5" s="195" t="s">
        <v>275</v>
      </c>
      <c r="DG5" s="195" t="s">
        <v>189</v>
      </c>
      <c r="DH5" s="47"/>
    </row>
    <row r="6" spans="1:112" ht="30.75" customHeight="1">
      <c r="A6" s="78" t="s">
        <v>78</v>
      </c>
      <c r="B6" s="78" t="s">
        <v>79</v>
      </c>
      <c r="C6" s="78" t="s">
        <v>80</v>
      </c>
      <c r="D6" s="203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47"/>
    </row>
    <row r="7" spans="1:112" s="96" customFormat="1" ht="19.5" customHeight="1">
      <c r="A7" s="82"/>
      <c r="B7" s="82"/>
      <c r="C7" s="82"/>
      <c r="D7" s="100" t="s">
        <v>58</v>
      </c>
      <c r="E7" s="83">
        <v>6891644.16</v>
      </c>
      <c r="F7" s="83">
        <v>5078075</v>
      </c>
      <c r="G7" s="83">
        <v>1259640</v>
      </c>
      <c r="H7" s="83">
        <v>2240677</v>
      </c>
      <c r="I7" s="83">
        <v>114902</v>
      </c>
      <c r="J7" s="83">
        <v>0</v>
      </c>
      <c r="K7" s="83">
        <v>176807</v>
      </c>
      <c r="L7" s="83">
        <v>381647</v>
      </c>
      <c r="M7" s="83">
        <v>0</v>
      </c>
      <c r="N7" s="83">
        <v>280231</v>
      </c>
      <c r="O7" s="83">
        <v>21600</v>
      </c>
      <c r="P7" s="83">
        <v>13324</v>
      </c>
      <c r="Q7" s="83">
        <v>448847</v>
      </c>
      <c r="R7" s="83">
        <v>0</v>
      </c>
      <c r="S7" s="83">
        <v>140400</v>
      </c>
      <c r="T7" s="83">
        <v>1414119.16</v>
      </c>
      <c r="U7" s="83">
        <v>107440</v>
      </c>
      <c r="V7" s="83">
        <v>15000</v>
      </c>
      <c r="W7" s="83">
        <v>0</v>
      </c>
      <c r="X7" s="83">
        <v>0</v>
      </c>
      <c r="Y7" s="83">
        <v>8424</v>
      </c>
      <c r="Z7" s="83">
        <v>21060</v>
      </c>
      <c r="AA7" s="83">
        <v>36933</v>
      </c>
      <c r="AB7" s="83">
        <v>0</v>
      </c>
      <c r="AC7" s="83">
        <v>0</v>
      </c>
      <c r="AD7" s="83">
        <v>281720</v>
      </c>
      <c r="AE7" s="83">
        <v>0</v>
      </c>
      <c r="AF7" s="83">
        <v>0</v>
      </c>
      <c r="AG7" s="83">
        <v>0</v>
      </c>
      <c r="AH7" s="83">
        <v>10000</v>
      </c>
      <c r="AI7" s="83">
        <v>20000</v>
      </c>
      <c r="AJ7" s="83">
        <v>16815</v>
      </c>
      <c r="AK7" s="83">
        <v>0</v>
      </c>
      <c r="AL7" s="83">
        <v>0</v>
      </c>
      <c r="AM7" s="83">
        <v>0</v>
      </c>
      <c r="AN7" s="83">
        <v>28000</v>
      </c>
      <c r="AO7" s="83">
        <v>0</v>
      </c>
      <c r="AP7" s="83">
        <v>73620.52</v>
      </c>
      <c r="AQ7" s="83">
        <v>44439</v>
      </c>
      <c r="AR7" s="83">
        <v>42750</v>
      </c>
      <c r="AS7" s="83">
        <v>254800</v>
      </c>
      <c r="AT7" s="83">
        <v>0</v>
      </c>
      <c r="AU7" s="83">
        <v>453117.64</v>
      </c>
      <c r="AV7" s="83">
        <v>399450</v>
      </c>
      <c r="AW7" s="83">
        <v>0</v>
      </c>
      <c r="AX7" s="83">
        <v>383450</v>
      </c>
      <c r="AY7" s="83">
        <v>0</v>
      </c>
      <c r="AZ7" s="83">
        <v>0</v>
      </c>
      <c r="BA7" s="83">
        <v>0</v>
      </c>
      <c r="BB7" s="83">
        <v>0</v>
      </c>
      <c r="BC7" s="83">
        <v>16000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107"/>
    </row>
    <row r="8" spans="1:112" ht="19.5" customHeight="1">
      <c r="A8" s="82" t="s">
        <v>81</v>
      </c>
      <c r="B8" s="82" t="s">
        <v>82</v>
      </c>
      <c r="C8" s="82" t="s">
        <v>83</v>
      </c>
      <c r="D8" s="100" t="s">
        <v>85</v>
      </c>
      <c r="E8" s="83">
        <v>464364.64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64914.64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8900</v>
      </c>
      <c r="AR8" s="83">
        <v>0</v>
      </c>
      <c r="AS8" s="83">
        <v>0</v>
      </c>
      <c r="AT8" s="83">
        <v>0</v>
      </c>
      <c r="AU8" s="83">
        <v>56014.64</v>
      </c>
      <c r="AV8" s="83">
        <v>399450</v>
      </c>
      <c r="AW8" s="83">
        <v>0</v>
      </c>
      <c r="AX8" s="83">
        <v>383450</v>
      </c>
      <c r="AY8" s="83">
        <v>0</v>
      </c>
      <c r="AZ8" s="83">
        <v>0</v>
      </c>
      <c r="BA8" s="83">
        <v>0</v>
      </c>
      <c r="BB8" s="83">
        <v>0</v>
      </c>
      <c r="BC8" s="83">
        <v>16000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51"/>
    </row>
    <row r="9" spans="1:112" ht="19.5" customHeight="1">
      <c r="A9" s="82" t="s">
        <v>81</v>
      </c>
      <c r="B9" s="82" t="s">
        <v>82</v>
      </c>
      <c r="C9" s="82" t="s">
        <v>82</v>
      </c>
      <c r="D9" s="100" t="s">
        <v>86</v>
      </c>
      <c r="E9" s="83">
        <v>371647</v>
      </c>
      <c r="F9" s="83">
        <v>371647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371647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51"/>
    </row>
    <row r="10" spans="1:112" ht="19.5" customHeight="1">
      <c r="A10" s="82" t="s">
        <v>87</v>
      </c>
      <c r="B10" s="82" t="s">
        <v>82</v>
      </c>
      <c r="C10" s="82" t="s">
        <v>83</v>
      </c>
      <c r="D10" s="100" t="s">
        <v>88</v>
      </c>
      <c r="E10" s="83">
        <v>4574010.22</v>
      </c>
      <c r="F10" s="83">
        <v>3801066</v>
      </c>
      <c r="G10" s="83">
        <v>1091016</v>
      </c>
      <c r="H10" s="83">
        <v>2226493</v>
      </c>
      <c r="I10" s="83">
        <v>78902</v>
      </c>
      <c r="J10" s="83">
        <v>0</v>
      </c>
      <c r="K10" s="83">
        <v>0</v>
      </c>
      <c r="L10" s="83">
        <v>0</v>
      </c>
      <c r="M10" s="83">
        <v>0</v>
      </c>
      <c r="N10" s="83">
        <v>253885</v>
      </c>
      <c r="O10" s="83">
        <v>19200</v>
      </c>
      <c r="P10" s="83">
        <v>6770</v>
      </c>
      <c r="Q10" s="83">
        <v>0</v>
      </c>
      <c r="R10" s="83">
        <v>0</v>
      </c>
      <c r="S10" s="83">
        <v>124800</v>
      </c>
      <c r="T10" s="83">
        <v>772944.22</v>
      </c>
      <c r="U10" s="83">
        <v>74520</v>
      </c>
      <c r="V10" s="83">
        <v>0</v>
      </c>
      <c r="W10" s="83">
        <v>0</v>
      </c>
      <c r="X10" s="83">
        <v>0</v>
      </c>
      <c r="Y10" s="83">
        <v>7452</v>
      </c>
      <c r="Z10" s="83">
        <v>18630</v>
      </c>
      <c r="AA10" s="83">
        <v>36933</v>
      </c>
      <c r="AB10" s="83">
        <v>0</v>
      </c>
      <c r="AC10" s="83">
        <v>0</v>
      </c>
      <c r="AD10" s="83">
        <v>223560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12540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67928.22</v>
      </c>
      <c r="AQ10" s="83">
        <v>32730</v>
      </c>
      <c r="AR10" s="83">
        <v>42750</v>
      </c>
      <c r="AS10" s="83">
        <v>214800</v>
      </c>
      <c r="AT10" s="83">
        <v>0</v>
      </c>
      <c r="AU10" s="83">
        <v>41101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51"/>
    </row>
    <row r="11" spans="1:112" ht="19.5" customHeight="1">
      <c r="A11" s="82" t="s">
        <v>87</v>
      </c>
      <c r="B11" s="82" t="s">
        <v>82</v>
      </c>
      <c r="C11" s="82" t="s">
        <v>89</v>
      </c>
      <c r="D11" s="100" t="s">
        <v>90</v>
      </c>
      <c r="E11" s="83">
        <v>350000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350000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350000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51"/>
    </row>
    <row r="12" spans="1:112" ht="19.5" customHeight="1">
      <c r="A12" s="82" t="s">
        <v>87</v>
      </c>
      <c r="B12" s="82" t="s">
        <v>82</v>
      </c>
      <c r="C12" s="82" t="s">
        <v>91</v>
      </c>
      <c r="D12" s="100" t="s">
        <v>92</v>
      </c>
      <c r="E12" s="83">
        <v>387575.3</v>
      </c>
      <c r="F12" s="83">
        <v>328515</v>
      </c>
      <c r="G12" s="83">
        <v>93624</v>
      </c>
      <c r="H12" s="83">
        <v>14184</v>
      </c>
      <c r="I12" s="83">
        <v>0</v>
      </c>
      <c r="J12" s="83">
        <v>0</v>
      </c>
      <c r="K12" s="83">
        <v>176807</v>
      </c>
      <c r="L12" s="83">
        <v>0</v>
      </c>
      <c r="M12" s="83">
        <v>0</v>
      </c>
      <c r="N12" s="83">
        <v>21346</v>
      </c>
      <c r="O12" s="83">
        <v>2400</v>
      </c>
      <c r="P12" s="83">
        <v>4554</v>
      </c>
      <c r="Q12" s="83">
        <v>0</v>
      </c>
      <c r="R12" s="83">
        <v>0</v>
      </c>
      <c r="S12" s="83">
        <v>15600</v>
      </c>
      <c r="T12" s="83">
        <v>59060.3</v>
      </c>
      <c r="U12" s="83">
        <v>9720</v>
      </c>
      <c r="V12" s="83">
        <v>0</v>
      </c>
      <c r="W12" s="83">
        <v>0</v>
      </c>
      <c r="X12" s="83">
        <v>0</v>
      </c>
      <c r="Y12" s="83">
        <v>972</v>
      </c>
      <c r="Z12" s="83">
        <v>2430</v>
      </c>
      <c r="AA12" s="83">
        <v>0</v>
      </c>
      <c r="AB12" s="83">
        <v>0</v>
      </c>
      <c r="AC12" s="83">
        <v>0</v>
      </c>
      <c r="AD12" s="83">
        <v>29160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4275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5692.3</v>
      </c>
      <c r="AQ12" s="83">
        <v>2809</v>
      </c>
      <c r="AR12" s="83">
        <v>0</v>
      </c>
      <c r="AS12" s="83">
        <v>0</v>
      </c>
      <c r="AT12" s="83">
        <v>0</v>
      </c>
      <c r="AU12" s="83">
        <v>4002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51"/>
    </row>
    <row r="13" spans="1:112" ht="19.5" customHeight="1">
      <c r="A13" s="82" t="s">
        <v>87</v>
      </c>
      <c r="B13" s="82" t="s">
        <v>82</v>
      </c>
      <c r="C13" s="82" t="s">
        <v>93</v>
      </c>
      <c r="D13" s="100" t="s">
        <v>94</v>
      </c>
      <c r="E13" s="83">
        <v>303000</v>
      </c>
      <c r="F13" s="83">
        <v>135800</v>
      </c>
      <c r="G13" s="83">
        <v>75000</v>
      </c>
      <c r="H13" s="83">
        <v>0</v>
      </c>
      <c r="I13" s="83">
        <v>36000</v>
      </c>
      <c r="J13" s="83">
        <v>0</v>
      </c>
      <c r="K13" s="83">
        <v>0</v>
      </c>
      <c r="L13" s="83">
        <v>10000</v>
      </c>
      <c r="M13" s="83">
        <v>0</v>
      </c>
      <c r="N13" s="83">
        <v>5000</v>
      </c>
      <c r="O13" s="83">
        <v>0</v>
      </c>
      <c r="P13" s="83">
        <v>2000</v>
      </c>
      <c r="Q13" s="83">
        <v>7800</v>
      </c>
      <c r="R13" s="83">
        <v>0</v>
      </c>
      <c r="S13" s="83">
        <v>0</v>
      </c>
      <c r="T13" s="83">
        <v>167200</v>
      </c>
      <c r="U13" s="83">
        <v>23200</v>
      </c>
      <c r="V13" s="83">
        <v>15000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29000</v>
      </c>
      <c r="AE13" s="83">
        <v>0</v>
      </c>
      <c r="AF13" s="83">
        <v>0</v>
      </c>
      <c r="AG13" s="83">
        <v>0</v>
      </c>
      <c r="AH13" s="83">
        <v>10000</v>
      </c>
      <c r="AI13" s="83">
        <v>20000</v>
      </c>
      <c r="AJ13" s="83">
        <v>0</v>
      </c>
      <c r="AK13" s="83">
        <v>0</v>
      </c>
      <c r="AL13" s="83">
        <v>0</v>
      </c>
      <c r="AM13" s="83">
        <v>0</v>
      </c>
      <c r="AN13" s="83">
        <v>28000</v>
      </c>
      <c r="AO13" s="83">
        <v>0</v>
      </c>
      <c r="AP13" s="83">
        <v>0</v>
      </c>
      <c r="AQ13" s="83">
        <v>0</v>
      </c>
      <c r="AR13" s="83">
        <v>0</v>
      </c>
      <c r="AS13" s="83">
        <v>40000</v>
      </c>
      <c r="AT13" s="83">
        <v>0</v>
      </c>
      <c r="AU13" s="83">
        <v>2000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51"/>
    </row>
    <row r="14" spans="1:112" ht="19.5" customHeight="1">
      <c r="A14" s="82" t="s">
        <v>95</v>
      </c>
      <c r="B14" s="82" t="s">
        <v>89</v>
      </c>
      <c r="C14" s="82" t="s">
        <v>83</v>
      </c>
      <c r="D14" s="100" t="s">
        <v>96</v>
      </c>
      <c r="E14" s="83">
        <v>441047</v>
      </c>
      <c r="F14" s="83">
        <v>441047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441047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51"/>
    </row>
    <row r="15" spans="1:112" ht="19.5" customHeight="1">
      <c r="A15" s="51"/>
      <c r="B15" s="101"/>
      <c r="C15" s="101"/>
      <c r="D15" s="102"/>
      <c r="E15" s="51"/>
      <c r="F15" s="51"/>
      <c r="G15" s="47"/>
      <c r="H15" s="52"/>
      <c r="I15" s="47"/>
      <c r="J15" s="47"/>
      <c r="K15" s="47"/>
      <c r="L15" s="52"/>
      <c r="M15" s="52"/>
      <c r="N15" s="52"/>
      <c r="O15" s="51"/>
      <c r="P15" s="51"/>
      <c r="Q15" s="51"/>
      <c r="R15" s="51"/>
      <c r="S15" s="47"/>
      <c r="T15" s="47"/>
      <c r="U15" s="47"/>
      <c r="V15" s="51"/>
      <c r="W15" s="51"/>
      <c r="X15" s="51"/>
      <c r="Y15" s="51"/>
      <c r="Z15" s="51"/>
      <c r="AA15" s="47"/>
      <c r="AB15" s="52"/>
      <c r="AC15" s="101"/>
      <c r="AD15" s="51"/>
      <c r="AE15" s="51"/>
      <c r="AF15" s="51"/>
      <c r="AG15" s="51"/>
      <c r="AH15" s="51"/>
      <c r="AI15" s="47"/>
      <c r="AJ15" s="52"/>
      <c r="AK15" s="52"/>
      <c r="AL15" s="52"/>
      <c r="AM15" s="47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</row>
    <row r="16" spans="1:112" ht="19.5" customHeight="1">
      <c r="A16" s="51"/>
      <c r="B16" s="51"/>
      <c r="C16" s="51"/>
      <c r="D16" s="51"/>
      <c r="E16" s="51"/>
      <c r="F16" s="51"/>
      <c r="G16" s="47"/>
      <c r="H16" s="47"/>
      <c r="I16" s="52"/>
      <c r="J16" s="52"/>
      <c r="K16" s="52"/>
      <c r="L16" s="47"/>
      <c r="M16" s="47"/>
      <c r="N16" s="52"/>
      <c r="O16" s="51"/>
      <c r="P16" s="51"/>
      <c r="Q16" s="51"/>
      <c r="R16" s="51"/>
      <c r="S16" s="47"/>
      <c r="T16" s="47"/>
      <c r="U16" s="47"/>
      <c r="V16" s="51"/>
      <c r="W16" s="51"/>
      <c r="X16" s="51"/>
      <c r="Y16" s="51"/>
      <c r="Z16" s="51"/>
      <c r="AA16" s="47"/>
      <c r="AB16" s="52"/>
      <c r="AC16" s="101"/>
      <c r="AD16" s="51"/>
      <c r="AE16" s="51"/>
      <c r="AF16" s="51"/>
      <c r="AG16" s="51"/>
      <c r="AH16" s="51"/>
      <c r="AI16" s="47"/>
      <c r="AJ16" s="52"/>
      <c r="AK16" s="52"/>
      <c r="AL16" s="52"/>
      <c r="AM16" s="47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</row>
    <row r="17" spans="1:112" ht="19.5" customHeight="1">
      <c r="A17" s="51"/>
      <c r="B17" s="51"/>
      <c r="C17" s="51"/>
      <c r="D17" s="51"/>
      <c r="E17" s="51"/>
      <c r="F17" s="51"/>
      <c r="G17" s="47"/>
      <c r="H17" s="47"/>
      <c r="I17" s="52"/>
      <c r="J17" s="47"/>
      <c r="K17" s="47"/>
      <c r="L17" s="47"/>
      <c r="M17" s="47"/>
      <c r="N17" s="47"/>
      <c r="O17" s="51"/>
      <c r="P17" s="51"/>
      <c r="Q17" s="51"/>
      <c r="R17" s="51"/>
      <c r="S17" s="47"/>
      <c r="T17" s="47"/>
      <c r="U17" s="47"/>
      <c r="V17" s="51"/>
      <c r="W17" s="51"/>
      <c r="X17" s="51"/>
      <c r="Y17" s="51"/>
      <c r="Z17" s="51"/>
      <c r="AA17" s="47"/>
      <c r="AB17" s="52"/>
      <c r="AC17" s="51"/>
      <c r="AD17" s="51"/>
      <c r="AE17" s="51"/>
      <c r="AF17" s="51"/>
      <c r="AG17" s="51"/>
      <c r="AH17" s="51"/>
      <c r="AI17" s="47"/>
      <c r="AJ17" s="52"/>
      <c r="AK17" s="52"/>
      <c r="AL17" s="52"/>
      <c r="AM17" s="47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</row>
    <row r="18" spans="1:112" ht="19.5" customHeight="1">
      <c r="A18" s="51"/>
      <c r="B18" s="51"/>
      <c r="C18" s="51"/>
      <c r="D18" s="51"/>
      <c r="E18" s="51"/>
      <c r="F18" s="51"/>
      <c r="G18" s="47"/>
      <c r="H18" s="47"/>
      <c r="I18" s="52"/>
      <c r="J18" s="47"/>
      <c r="K18" s="47"/>
      <c r="L18" s="47"/>
      <c r="M18" s="47"/>
      <c r="N18" s="47"/>
      <c r="O18" s="51"/>
      <c r="P18" s="51"/>
      <c r="Q18" s="51"/>
      <c r="R18" s="51"/>
      <c r="S18" s="47"/>
      <c r="T18" s="47"/>
      <c r="U18" s="47"/>
      <c r="V18" s="51"/>
      <c r="W18" s="51"/>
      <c r="X18" s="51"/>
      <c r="Y18" s="51"/>
      <c r="Z18" s="51"/>
      <c r="AA18" s="47"/>
      <c r="AB18" s="52"/>
      <c r="AC18" s="51"/>
      <c r="AD18" s="51"/>
      <c r="AE18" s="51"/>
      <c r="AF18" s="51"/>
      <c r="AG18" s="51"/>
      <c r="AH18" s="51"/>
      <c r="AI18" s="47"/>
      <c r="AJ18" s="47"/>
      <c r="AK18" s="47"/>
      <c r="AL18" s="47"/>
      <c r="AM18" s="47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</row>
    <row r="19" spans="1:112" ht="19.5" customHeight="1">
      <c r="A19" s="47"/>
      <c r="B19" s="47"/>
      <c r="C19" s="47"/>
      <c r="D19" s="47"/>
      <c r="E19" s="47"/>
      <c r="F19" s="51"/>
      <c r="G19" s="47"/>
      <c r="H19" s="47"/>
      <c r="I19" s="52"/>
      <c r="J19" s="52"/>
      <c r="K19" s="52"/>
      <c r="L19" s="47"/>
      <c r="M19" s="47"/>
      <c r="N19" s="47"/>
      <c r="O19" s="51"/>
      <c r="P19" s="51"/>
      <c r="Q19" s="51"/>
      <c r="R19" s="51"/>
      <c r="S19" s="47"/>
      <c r="T19" s="47"/>
      <c r="U19" s="47"/>
      <c r="V19" s="51"/>
      <c r="W19" s="51"/>
      <c r="X19" s="51"/>
      <c r="Y19" s="51"/>
      <c r="Z19" s="51"/>
      <c r="AA19" s="47"/>
      <c r="AB19" s="47"/>
      <c r="AC19" s="51"/>
      <c r="AD19" s="51"/>
      <c r="AE19" s="51"/>
      <c r="AF19" s="51"/>
      <c r="AG19" s="51"/>
      <c r="AH19" s="51"/>
      <c r="AI19" s="47"/>
      <c r="AJ19" s="47"/>
      <c r="AK19" s="47"/>
      <c r="AL19" s="47"/>
      <c r="AM19" s="47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</row>
    <row r="20" spans="1:112" ht="19.5" customHeight="1">
      <c r="A20" s="49"/>
      <c r="B20" s="49"/>
      <c r="C20" s="49"/>
      <c r="D20" s="49"/>
      <c r="E20" s="47"/>
      <c r="F20" s="51"/>
      <c r="G20" s="47"/>
      <c r="H20" s="47"/>
      <c r="I20" s="47"/>
      <c r="J20" s="47"/>
      <c r="K20" s="47"/>
      <c r="L20" s="47"/>
      <c r="M20" s="47"/>
      <c r="N20" s="47"/>
      <c r="O20" s="51"/>
      <c r="P20" s="51"/>
      <c r="Q20" s="51"/>
      <c r="R20" s="51"/>
      <c r="S20" s="47"/>
      <c r="T20" s="47"/>
      <c r="U20" s="47"/>
      <c r="V20" s="51"/>
      <c r="W20" s="51"/>
      <c r="X20" s="51"/>
      <c r="Y20" s="51"/>
      <c r="Z20" s="51"/>
      <c r="AA20" s="47"/>
      <c r="AB20" s="47"/>
      <c r="AC20" s="51"/>
      <c r="AD20" s="51"/>
      <c r="AE20" s="51"/>
      <c r="AF20" s="51"/>
      <c r="AG20" s="51"/>
      <c r="AH20" s="51"/>
      <c r="AI20" s="47"/>
      <c r="AJ20" s="47"/>
      <c r="AK20" s="47"/>
      <c r="AL20" s="47"/>
      <c r="AM20" s="47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</row>
    <row r="21" spans="1:112" ht="19.5" customHeight="1">
      <c r="A21" s="103"/>
      <c r="B21" s="103"/>
      <c r="C21" s="103"/>
      <c r="D21" s="103"/>
      <c r="E21" s="103"/>
      <c r="F21" s="104"/>
      <c r="G21" s="103"/>
      <c r="H21" s="103"/>
      <c r="I21" s="103"/>
      <c r="J21" s="103"/>
      <c r="K21" s="103"/>
      <c r="L21" s="103"/>
      <c r="M21" s="103"/>
      <c r="N21" s="103"/>
      <c r="O21" s="104"/>
      <c r="P21" s="104"/>
      <c r="Q21" s="104"/>
      <c r="R21" s="104"/>
      <c r="S21" s="103"/>
      <c r="T21" s="103"/>
      <c r="U21" s="103"/>
      <c r="V21" s="104"/>
      <c r="W21" s="104"/>
      <c r="X21" s="104"/>
      <c r="Y21" s="104"/>
      <c r="Z21" s="105"/>
      <c r="AA21" s="103"/>
      <c r="AB21" s="103"/>
      <c r="AC21" s="104"/>
      <c r="AD21" s="104"/>
      <c r="AE21" s="104"/>
      <c r="AF21" s="50"/>
      <c r="AG21" s="50"/>
      <c r="AH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</row>
    <row r="22" spans="1:112" ht="19.5" customHeight="1">
      <c r="A22" s="104"/>
      <c r="B22" s="104"/>
      <c r="C22" s="104"/>
      <c r="D22" s="104"/>
      <c r="E22" s="104"/>
      <c r="F22" s="104"/>
      <c r="G22" s="103"/>
      <c r="H22" s="103"/>
      <c r="I22" s="103"/>
      <c r="J22" s="103"/>
      <c r="K22" s="103"/>
      <c r="L22" s="103"/>
      <c r="M22" s="103"/>
      <c r="N22" s="103"/>
      <c r="O22" s="104"/>
      <c r="P22" s="104"/>
      <c r="Q22" s="104"/>
      <c r="R22" s="104"/>
      <c r="S22" s="103"/>
      <c r="T22" s="103"/>
      <c r="U22" s="103"/>
      <c r="V22" s="104"/>
      <c r="W22" s="104"/>
      <c r="X22" s="104"/>
      <c r="Y22" s="104"/>
      <c r="Z22" s="104"/>
      <c r="AA22" s="103"/>
      <c r="AB22" s="103"/>
      <c r="AC22" s="104"/>
      <c r="AD22" s="104"/>
      <c r="AE22" s="104"/>
      <c r="AF22" s="50"/>
      <c r="AG22" s="50"/>
      <c r="AH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</row>
    <row r="23" spans="1:112" ht="19.5" customHeight="1">
      <c r="A23" s="104"/>
      <c r="B23" s="104"/>
      <c r="C23" s="104"/>
      <c r="D23" s="104"/>
      <c r="E23" s="104"/>
      <c r="F23" s="104"/>
      <c r="G23" s="103"/>
      <c r="H23" s="103"/>
      <c r="I23" s="103"/>
      <c r="J23" s="103"/>
      <c r="K23" s="103"/>
      <c r="L23" s="103"/>
      <c r="M23" s="103"/>
      <c r="N23" s="103"/>
      <c r="O23" s="104"/>
      <c r="P23" s="104"/>
      <c r="Q23" s="104"/>
      <c r="R23" s="104"/>
      <c r="S23" s="103"/>
      <c r="T23" s="103"/>
      <c r="U23" s="103"/>
      <c r="V23" s="104"/>
      <c r="W23" s="104"/>
      <c r="X23" s="104"/>
      <c r="Y23" s="104"/>
      <c r="Z23" s="104"/>
      <c r="AA23" s="103"/>
      <c r="AB23" s="103"/>
      <c r="AC23" s="104"/>
      <c r="AD23" s="104"/>
      <c r="AE23" s="104"/>
      <c r="AF23" s="50"/>
      <c r="AG23" s="50"/>
      <c r="AH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</row>
    <row r="24" spans="1:112" ht="19.5" customHeight="1">
      <c r="A24" s="104"/>
      <c r="B24" s="104"/>
      <c r="C24" s="104"/>
      <c r="D24" s="104"/>
      <c r="E24" s="104"/>
      <c r="F24" s="104"/>
      <c r="G24" s="103"/>
      <c r="H24" s="103"/>
      <c r="I24" s="103"/>
      <c r="J24" s="103"/>
      <c r="K24" s="103"/>
      <c r="L24" s="103"/>
      <c r="M24" s="103"/>
      <c r="N24" s="103"/>
      <c r="O24" s="104"/>
      <c r="P24" s="104"/>
      <c r="Q24" s="104"/>
      <c r="R24" s="104"/>
      <c r="S24" s="103"/>
      <c r="T24" s="103"/>
      <c r="U24" s="103"/>
      <c r="V24" s="104"/>
      <c r="W24" s="104"/>
      <c r="X24" s="104"/>
      <c r="Y24" s="104"/>
      <c r="Z24" s="104"/>
      <c r="AA24" s="103"/>
      <c r="AB24" s="103"/>
      <c r="AC24" s="104"/>
      <c r="AD24" s="104"/>
      <c r="AE24" s="104"/>
      <c r="AF24" s="50"/>
      <c r="AG24" s="50"/>
      <c r="AH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</row>
    <row r="25" spans="1:112" ht="19.5" customHeight="1">
      <c r="A25" s="104"/>
      <c r="B25" s="104"/>
      <c r="C25" s="104"/>
      <c r="D25" s="104"/>
      <c r="E25" s="104"/>
      <c r="F25" s="104"/>
      <c r="G25" s="103"/>
      <c r="H25" s="103"/>
      <c r="I25" s="103"/>
      <c r="J25" s="103"/>
      <c r="K25" s="103"/>
      <c r="L25" s="103"/>
      <c r="M25" s="103"/>
      <c r="N25" s="103"/>
      <c r="O25" s="104"/>
      <c r="P25" s="104"/>
      <c r="Q25" s="104"/>
      <c r="R25" s="104"/>
      <c r="S25" s="103"/>
      <c r="T25" s="103"/>
      <c r="U25" s="103"/>
      <c r="V25" s="104"/>
      <c r="W25" s="104"/>
      <c r="X25" s="104"/>
      <c r="Y25" s="104"/>
      <c r="Z25" s="104"/>
      <c r="AA25" s="103"/>
      <c r="AB25" s="103"/>
      <c r="AC25" s="104"/>
      <c r="AD25" s="104"/>
      <c r="AE25" s="104"/>
      <c r="AF25" s="50"/>
      <c r="AG25" s="50"/>
      <c r="AH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</row>
    <row r="26" spans="1:112" ht="19.5" customHeight="1">
      <c r="A26" s="104"/>
      <c r="B26" s="104"/>
      <c r="C26" s="104"/>
      <c r="D26" s="104"/>
      <c r="E26" s="104"/>
      <c r="F26" s="104"/>
      <c r="G26" s="103"/>
      <c r="H26" s="103"/>
      <c r="I26" s="103"/>
      <c r="J26" s="103"/>
      <c r="K26" s="103"/>
      <c r="L26" s="103"/>
      <c r="M26" s="103"/>
      <c r="N26" s="103"/>
      <c r="O26" s="104"/>
      <c r="P26" s="104"/>
      <c r="Q26" s="104"/>
      <c r="R26" s="104"/>
      <c r="S26" s="103"/>
      <c r="T26" s="103"/>
      <c r="U26" s="103"/>
      <c r="V26" s="104"/>
      <c r="W26" s="104"/>
      <c r="X26" s="104"/>
      <c r="Y26" s="104"/>
      <c r="Z26" s="104"/>
      <c r="AA26" s="103"/>
      <c r="AB26" s="103"/>
      <c r="AC26" s="104"/>
      <c r="AD26" s="104"/>
      <c r="AE26" s="104"/>
      <c r="AF26" s="50"/>
      <c r="AG26" s="50"/>
      <c r="AH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</row>
    <row r="27" spans="1:112" ht="19.5" customHeight="1">
      <c r="A27" s="104"/>
      <c r="B27" s="104"/>
      <c r="C27" s="104"/>
      <c r="D27" s="104"/>
      <c r="E27" s="104"/>
      <c r="F27" s="104"/>
      <c r="G27" s="103"/>
      <c r="H27" s="103"/>
      <c r="I27" s="103"/>
      <c r="J27" s="103"/>
      <c r="K27" s="103"/>
      <c r="L27" s="103"/>
      <c r="M27" s="103"/>
      <c r="N27" s="103"/>
      <c r="O27" s="104"/>
      <c r="P27" s="104"/>
      <c r="Q27" s="104"/>
      <c r="R27" s="104"/>
      <c r="S27" s="103"/>
      <c r="T27" s="103"/>
      <c r="U27" s="103"/>
      <c r="V27" s="104"/>
      <c r="W27" s="104"/>
      <c r="X27" s="104"/>
      <c r="Y27" s="104"/>
      <c r="Z27" s="104"/>
      <c r="AA27" s="103"/>
      <c r="AB27" s="103"/>
      <c r="AC27" s="104"/>
      <c r="AD27" s="104"/>
      <c r="AE27" s="104"/>
      <c r="AF27" s="50"/>
      <c r="AG27" s="50"/>
      <c r="AH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</row>
    <row r="28" spans="1:112" ht="19.5" customHeight="1">
      <c r="A28" s="104"/>
      <c r="B28" s="104"/>
      <c r="C28" s="104"/>
      <c r="D28" s="104"/>
      <c r="E28" s="104"/>
      <c r="F28" s="104"/>
      <c r="G28" s="103"/>
      <c r="H28" s="103"/>
      <c r="I28" s="103"/>
      <c r="J28" s="103"/>
      <c r="K28" s="103"/>
      <c r="L28" s="103"/>
      <c r="M28" s="103"/>
      <c r="N28" s="103"/>
      <c r="O28" s="104"/>
      <c r="P28" s="104"/>
      <c r="Q28" s="104"/>
      <c r="R28" s="104"/>
      <c r="S28" s="103"/>
      <c r="T28" s="103"/>
      <c r="U28" s="103"/>
      <c r="V28" s="104"/>
      <c r="W28" s="104"/>
      <c r="X28" s="104"/>
      <c r="Y28" s="104"/>
      <c r="Z28" s="104"/>
      <c r="AA28" s="103"/>
      <c r="AB28" s="103"/>
      <c r="AC28" s="104"/>
      <c r="AD28" s="104"/>
      <c r="AE28" s="104"/>
      <c r="AF28" s="50"/>
      <c r="AG28" s="50"/>
      <c r="AH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</row>
    <row r="29" spans="1:112" ht="19.5" customHeight="1">
      <c r="A29" s="104"/>
      <c r="B29" s="104"/>
      <c r="C29" s="104"/>
      <c r="D29" s="104"/>
      <c r="E29" s="104"/>
      <c r="F29" s="104"/>
      <c r="G29" s="103"/>
      <c r="H29" s="103"/>
      <c r="I29" s="103"/>
      <c r="J29" s="103"/>
      <c r="K29" s="103"/>
      <c r="L29" s="103"/>
      <c r="M29" s="103"/>
      <c r="N29" s="103"/>
      <c r="O29" s="104"/>
      <c r="P29" s="104"/>
      <c r="Q29" s="104"/>
      <c r="R29" s="104"/>
      <c r="S29" s="103"/>
      <c r="T29" s="103"/>
      <c r="U29" s="103"/>
      <c r="V29" s="104"/>
      <c r="W29" s="104"/>
      <c r="X29" s="104"/>
      <c r="Y29" s="104"/>
      <c r="Z29" s="104"/>
      <c r="AA29" s="103"/>
      <c r="AB29" s="103"/>
      <c r="AC29" s="104"/>
      <c r="AD29" s="104"/>
      <c r="AE29" s="104"/>
      <c r="AF29" s="50"/>
      <c r="AG29" s="50"/>
      <c r="AH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</row>
    <row r="30" spans="1:112" ht="19.5" customHeight="1">
      <c r="A30" s="104"/>
      <c r="B30" s="104"/>
      <c r="C30" s="104"/>
      <c r="D30" s="104"/>
      <c r="E30" s="104"/>
      <c r="F30" s="104"/>
      <c r="G30" s="103"/>
      <c r="H30" s="103"/>
      <c r="I30" s="103"/>
      <c r="J30" s="103"/>
      <c r="K30" s="103"/>
      <c r="L30" s="103"/>
      <c r="M30" s="103"/>
      <c r="N30" s="103"/>
      <c r="O30" s="104"/>
      <c r="P30" s="104"/>
      <c r="Q30" s="104"/>
      <c r="R30" s="104"/>
      <c r="S30" s="103"/>
      <c r="T30" s="103"/>
      <c r="U30" s="103"/>
      <c r="V30" s="104"/>
      <c r="W30" s="104"/>
      <c r="X30" s="104"/>
      <c r="Y30" s="104"/>
      <c r="Z30" s="104"/>
      <c r="AA30" s="103"/>
      <c r="AB30" s="103"/>
      <c r="AC30" s="104"/>
      <c r="AD30" s="104"/>
      <c r="AE30" s="104"/>
      <c r="AF30" s="50"/>
      <c r="AG30" s="50"/>
      <c r="AH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</row>
    <row r="31" spans="1:112" ht="19.5" customHeight="1">
      <c r="A31" s="104"/>
      <c r="B31" s="104"/>
      <c r="C31" s="104"/>
      <c r="D31" s="104"/>
      <c r="E31" s="104"/>
      <c r="F31" s="104"/>
      <c r="G31" s="103"/>
      <c r="H31" s="103"/>
      <c r="I31" s="103"/>
      <c r="J31" s="103"/>
      <c r="K31" s="103"/>
      <c r="L31" s="103"/>
      <c r="M31" s="103"/>
      <c r="N31" s="103"/>
      <c r="O31" s="104"/>
      <c r="P31" s="104"/>
      <c r="Q31" s="104"/>
      <c r="R31" s="104"/>
      <c r="S31" s="103"/>
      <c r="T31" s="103"/>
      <c r="U31" s="103"/>
      <c r="V31" s="104"/>
      <c r="W31" s="104"/>
      <c r="X31" s="104"/>
      <c r="Y31" s="104"/>
      <c r="Z31" s="104"/>
      <c r="AA31" s="103"/>
      <c r="AB31" s="103"/>
      <c r="AC31" s="104"/>
      <c r="AD31" s="104"/>
      <c r="AE31" s="104"/>
      <c r="AF31" s="50"/>
      <c r="AG31" s="50"/>
      <c r="AH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</row>
    <row r="32" spans="1:112" ht="19.5" customHeight="1">
      <c r="A32" s="104"/>
      <c r="B32" s="104"/>
      <c r="C32" s="104"/>
      <c r="D32" s="104"/>
      <c r="E32" s="104"/>
      <c r="F32" s="104"/>
      <c r="G32" s="103"/>
      <c r="H32" s="103"/>
      <c r="I32" s="103"/>
      <c r="J32" s="103"/>
      <c r="K32" s="103"/>
      <c r="L32" s="103"/>
      <c r="M32" s="103"/>
      <c r="N32" s="103"/>
      <c r="O32" s="104"/>
      <c r="P32" s="104"/>
      <c r="Q32" s="104"/>
      <c r="R32" s="104"/>
      <c r="S32" s="103"/>
      <c r="T32" s="103"/>
      <c r="U32" s="103"/>
      <c r="V32" s="104"/>
      <c r="W32" s="104"/>
      <c r="X32" s="104"/>
      <c r="Y32" s="104"/>
      <c r="Z32" s="104"/>
      <c r="AA32" s="103"/>
      <c r="AB32" s="103"/>
      <c r="AC32" s="104"/>
      <c r="AD32" s="104"/>
      <c r="AE32" s="104"/>
      <c r="AF32" s="50"/>
      <c r="AG32" s="50"/>
      <c r="AH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</row>
    <row r="33" spans="1:112" ht="19.5" customHeight="1">
      <c r="A33" s="104"/>
      <c r="B33" s="104"/>
      <c r="C33" s="104"/>
      <c r="D33" s="104"/>
      <c r="E33" s="104"/>
      <c r="F33" s="104"/>
      <c r="G33" s="103"/>
      <c r="H33" s="103"/>
      <c r="I33" s="103"/>
      <c r="J33" s="103"/>
      <c r="K33" s="103"/>
      <c r="L33" s="103"/>
      <c r="M33" s="103"/>
      <c r="N33" s="103"/>
      <c r="O33" s="104"/>
      <c r="P33" s="104"/>
      <c r="Q33" s="104"/>
      <c r="R33" s="104"/>
      <c r="S33" s="103"/>
      <c r="T33" s="103"/>
      <c r="U33" s="103"/>
      <c r="V33" s="104"/>
      <c r="W33" s="104"/>
      <c r="X33" s="104"/>
      <c r="Y33" s="104"/>
      <c r="Z33" s="104"/>
      <c r="AA33" s="103"/>
      <c r="AB33" s="103"/>
      <c r="AC33" s="104"/>
      <c r="AD33" s="104"/>
      <c r="AE33" s="104"/>
      <c r="AF33" s="50"/>
      <c r="AG33" s="50"/>
      <c r="AH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DB5:DB6"/>
    <mergeCell ref="CQ5:CQ6"/>
    <mergeCell ref="CR5:CR6"/>
    <mergeCell ref="CS5:CS6"/>
    <mergeCell ref="CT5:CT6"/>
    <mergeCell ref="CU5:CU6"/>
    <mergeCell ref="CV5:CV6"/>
    <mergeCell ref="DC5:DC6"/>
    <mergeCell ref="DD5:DD6"/>
    <mergeCell ref="DE5:DE6"/>
    <mergeCell ref="DF5:DF6"/>
    <mergeCell ref="DG5:DG6"/>
    <mergeCell ref="CW5:CW6"/>
    <mergeCell ref="CX5:CX6"/>
    <mergeCell ref="CY5:CY6"/>
    <mergeCell ref="CZ5:CZ6"/>
    <mergeCell ref="DA5:DA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53"/>
      <c r="B1" s="53"/>
      <c r="C1" s="54"/>
      <c r="D1" s="53"/>
      <c r="E1" s="53"/>
      <c r="F1" s="55" t="s">
        <v>276</v>
      </c>
      <c r="G1" s="60"/>
    </row>
    <row r="2" spans="1:7" ht="25.5" customHeight="1">
      <c r="A2" s="93" t="s">
        <v>277</v>
      </c>
      <c r="B2" s="2"/>
      <c r="C2" s="2"/>
      <c r="D2" s="2"/>
      <c r="E2" s="2"/>
      <c r="F2" s="2"/>
      <c r="G2" s="60"/>
    </row>
    <row r="3" spans="1:7" ht="19.5" customHeight="1">
      <c r="A3" s="201" t="s">
        <v>4</v>
      </c>
      <c r="B3" s="201" t="s">
        <v>148</v>
      </c>
      <c r="C3" s="201"/>
      <c r="D3" s="56"/>
      <c r="E3" s="56"/>
      <c r="F3" s="33" t="s">
        <v>5</v>
      </c>
      <c r="G3" s="60"/>
    </row>
    <row r="4" spans="1:7" ht="19.5" customHeight="1">
      <c r="A4" s="94" t="s">
        <v>278</v>
      </c>
      <c r="B4" s="94"/>
      <c r="C4" s="94"/>
      <c r="D4" s="195" t="s">
        <v>99</v>
      </c>
      <c r="E4" s="195"/>
      <c r="F4" s="195"/>
      <c r="G4" s="60"/>
    </row>
    <row r="5" spans="1:7" ht="19.5" customHeight="1">
      <c r="A5" s="68" t="s">
        <v>68</v>
      </c>
      <c r="B5" s="89"/>
      <c r="C5" s="195" t="s">
        <v>279</v>
      </c>
      <c r="D5" s="195" t="s">
        <v>58</v>
      </c>
      <c r="E5" s="205" t="s">
        <v>280</v>
      </c>
      <c r="F5" s="225" t="s">
        <v>281</v>
      </c>
      <c r="G5" s="60"/>
    </row>
    <row r="6" spans="1:7" ht="33.75" customHeight="1">
      <c r="A6" s="70" t="s">
        <v>78</v>
      </c>
      <c r="B6" s="90" t="s">
        <v>79</v>
      </c>
      <c r="C6" s="196"/>
      <c r="D6" s="196"/>
      <c r="E6" s="206"/>
      <c r="F6" s="226"/>
      <c r="G6" s="60"/>
    </row>
    <row r="7" spans="1:7" ht="19.5" customHeight="1">
      <c r="A7" s="82"/>
      <c r="B7" s="91"/>
      <c r="C7" s="95" t="s">
        <v>58</v>
      </c>
      <c r="D7" s="83">
        <v>6238644.16</v>
      </c>
      <c r="E7" s="85">
        <v>5341725</v>
      </c>
      <c r="F7" s="83">
        <v>896919.16</v>
      </c>
      <c r="G7" s="87"/>
    </row>
    <row r="8" spans="1:7" ht="19.5" customHeight="1">
      <c r="A8" s="82" t="s">
        <v>282</v>
      </c>
      <c r="B8" s="91" t="s">
        <v>83</v>
      </c>
      <c r="C8" s="95" t="s">
        <v>190</v>
      </c>
      <c r="D8" s="83">
        <v>1184640</v>
      </c>
      <c r="E8" s="85">
        <v>1184640</v>
      </c>
      <c r="F8" s="83">
        <v>0</v>
      </c>
      <c r="G8" s="60"/>
    </row>
    <row r="9" spans="1:7" ht="19.5" customHeight="1">
      <c r="A9" s="82" t="s">
        <v>282</v>
      </c>
      <c r="B9" s="91" t="s">
        <v>89</v>
      </c>
      <c r="C9" s="95" t="s">
        <v>191</v>
      </c>
      <c r="D9" s="83">
        <v>2240677</v>
      </c>
      <c r="E9" s="85">
        <v>2240677</v>
      </c>
      <c r="F9" s="83">
        <v>0</v>
      </c>
      <c r="G9" s="65"/>
    </row>
    <row r="10" spans="1:7" ht="19.5" customHeight="1">
      <c r="A10" s="82" t="s">
        <v>282</v>
      </c>
      <c r="B10" s="91" t="s">
        <v>161</v>
      </c>
      <c r="C10" s="95" t="s">
        <v>192</v>
      </c>
      <c r="D10" s="83">
        <v>78902</v>
      </c>
      <c r="E10" s="85">
        <v>78902</v>
      </c>
      <c r="F10" s="83">
        <v>0</v>
      </c>
      <c r="G10" s="65"/>
    </row>
    <row r="11" spans="1:7" ht="19.5" customHeight="1">
      <c r="A11" s="82" t="s">
        <v>282</v>
      </c>
      <c r="B11" s="91" t="s">
        <v>283</v>
      </c>
      <c r="C11" s="95" t="s">
        <v>194</v>
      </c>
      <c r="D11" s="83">
        <v>176807</v>
      </c>
      <c r="E11" s="85">
        <v>176807</v>
      </c>
      <c r="F11" s="83">
        <v>0</v>
      </c>
      <c r="G11" s="65"/>
    </row>
    <row r="12" spans="1:7" ht="19.5" customHeight="1">
      <c r="A12" s="82" t="s">
        <v>282</v>
      </c>
      <c r="B12" s="91" t="s">
        <v>170</v>
      </c>
      <c r="C12" s="95" t="s">
        <v>195</v>
      </c>
      <c r="D12" s="83">
        <v>371647</v>
      </c>
      <c r="E12" s="85">
        <v>371647</v>
      </c>
      <c r="F12" s="83">
        <v>0</v>
      </c>
      <c r="G12" s="65"/>
    </row>
    <row r="13" spans="1:7" ht="19.5" customHeight="1">
      <c r="A13" s="82" t="s">
        <v>282</v>
      </c>
      <c r="B13" s="91" t="s">
        <v>284</v>
      </c>
      <c r="C13" s="95" t="s">
        <v>197</v>
      </c>
      <c r="D13" s="83">
        <v>275231</v>
      </c>
      <c r="E13" s="85">
        <v>275231</v>
      </c>
      <c r="F13" s="83">
        <v>0</v>
      </c>
      <c r="G13" s="65"/>
    </row>
    <row r="14" spans="1:7" ht="19.5" customHeight="1">
      <c r="A14" s="82" t="s">
        <v>282</v>
      </c>
      <c r="B14" s="91" t="s">
        <v>285</v>
      </c>
      <c r="C14" s="95" t="s">
        <v>198</v>
      </c>
      <c r="D14" s="83">
        <v>21600</v>
      </c>
      <c r="E14" s="85">
        <v>21600</v>
      </c>
      <c r="F14" s="83">
        <v>0</v>
      </c>
      <c r="G14" s="65"/>
    </row>
    <row r="15" spans="1:7" ht="19.5" customHeight="1">
      <c r="A15" s="82" t="s">
        <v>282</v>
      </c>
      <c r="B15" s="91" t="s">
        <v>286</v>
      </c>
      <c r="C15" s="95" t="s">
        <v>199</v>
      </c>
      <c r="D15" s="83">
        <v>11324</v>
      </c>
      <c r="E15" s="85">
        <v>11324</v>
      </c>
      <c r="F15" s="83">
        <v>0</v>
      </c>
      <c r="G15" s="65"/>
    </row>
    <row r="16" spans="1:7" ht="19.5" customHeight="1">
      <c r="A16" s="82" t="s">
        <v>282</v>
      </c>
      <c r="B16" s="91" t="s">
        <v>287</v>
      </c>
      <c r="C16" s="95" t="s">
        <v>96</v>
      </c>
      <c r="D16" s="83">
        <v>441047</v>
      </c>
      <c r="E16" s="85">
        <v>441047</v>
      </c>
      <c r="F16" s="83">
        <v>0</v>
      </c>
      <c r="G16" s="65"/>
    </row>
    <row r="17" spans="1:7" ht="19.5" customHeight="1">
      <c r="A17" s="82" t="s">
        <v>282</v>
      </c>
      <c r="B17" s="91" t="s">
        <v>93</v>
      </c>
      <c r="C17" s="95" t="s">
        <v>162</v>
      </c>
      <c r="D17" s="83">
        <v>140400</v>
      </c>
      <c r="E17" s="85">
        <v>140400</v>
      </c>
      <c r="F17" s="83">
        <v>0</v>
      </c>
      <c r="G17" s="65"/>
    </row>
    <row r="18" spans="1:7" ht="19.5" customHeight="1">
      <c r="A18" s="82" t="s">
        <v>288</v>
      </c>
      <c r="B18" s="91" t="s">
        <v>83</v>
      </c>
      <c r="C18" s="95" t="s">
        <v>201</v>
      </c>
      <c r="D18" s="83">
        <v>84240</v>
      </c>
      <c r="E18" s="85">
        <v>0</v>
      </c>
      <c r="F18" s="83">
        <v>84240</v>
      </c>
      <c r="G18" s="65"/>
    </row>
    <row r="19" spans="1:7" ht="19.5" customHeight="1">
      <c r="A19" s="82" t="s">
        <v>288</v>
      </c>
      <c r="B19" s="91" t="s">
        <v>82</v>
      </c>
      <c r="C19" s="95" t="s">
        <v>205</v>
      </c>
      <c r="D19" s="83">
        <v>8424</v>
      </c>
      <c r="E19" s="85">
        <v>0</v>
      </c>
      <c r="F19" s="83">
        <v>8424</v>
      </c>
      <c r="G19" s="65"/>
    </row>
    <row r="20" spans="1:7" ht="19.5" customHeight="1">
      <c r="A20" s="82" t="s">
        <v>288</v>
      </c>
      <c r="B20" s="91" t="s">
        <v>168</v>
      </c>
      <c r="C20" s="95" t="s">
        <v>206</v>
      </c>
      <c r="D20" s="83">
        <v>21060</v>
      </c>
      <c r="E20" s="85">
        <v>0</v>
      </c>
      <c r="F20" s="83">
        <v>21060</v>
      </c>
      <c r="G20" s="65"/>
    </row>
    <row r="21" spans="1:7" ht="19.5" customHeight="1">
      <c r="A21" s="82" t="s">
        <v>288</v>
      </c>
      <c r="B21" s="91" t="s">
        <v>283</v>
      </c>
      <c r="C21" s="95" t="s">
        <v>207</v>
      </c>
      <c r="D21" s="83">
        <v>36933</v>
      </c>
      <c r="E21" s="85">
        <v>0</v>
      </c>
      <c r="F21" s="83">
        <v>36933</v>
      </c>
      <c r="G21" s="65"/>
    </row>
    <row r="22" spans="1:7" ht="19.5" customHeight="1">
      <c r="A22" s="82" t="s">
        <v>288</v>
      </c>
      <c r="B22" s="91" t="s">
        <v>285</v>
      </c>
      <c r="C22" s="95" t="s">
        <v>210</v>
      </c>
      <c r="D22" s="83">
        <v>252720</v>
      </c>
      <c r="E22" s="85">
        <v>0</v>
      </c>
      <c r="F22" s="83">
        <v>252720</v>
      </c>
      <c r="G22" s="65"/>
    </row>
    <row r="23" spans="1:7" ht="19.5" customHeight="1">
      <c r="A23" s="82" t="s">
        <v>288</v>
      </c>
      <c r="B23" s="91" t="s">
        <v>289</v>
      </c>
      <c r="C23" s="95" t="s">
        <v>169</v>
      </c>
      <c r="D23" s="83">
        <v>16815</v>
      </c>
      <c r="E23" s="85">
        <v>0</v>
      </c>
      <c r="F23" s="83">
        <v>16815</v>
      </c>
      <c r="G23" s="65"/>
    </row>
    <row r="24" spans="1:7" ht="19.5" customHeight="1">
      <c r="A24" s="82" t="s">
        <v>288</v>
      </c>
      <c r="B24" s="91" t="s">
        <v>290</v>
      </c>
      <c r="C24" s="95" t="s">
        <v>218</v>
      </c>
      <c r="D24" s="83">
        <v>73620.52</v>
      </c>
      <c r="E24" s="85">
        <v>0</v>
      </c>
      <c r="F24" s="83">
        <v>73620.52</v>
      </c>
      <c r="G24" s="65"/>
    </row>
    <row r="25" spans="1:7" ht="19.5" customHeight="1">
      <c r="A25" s="82" t="s">
        <v>288</v>
      </c>
      <c r="B25" s="91" t="s">
        <v>291</v>
      </c>
      <c r="C25" s="95" t="s">
        <v>219</v>
      </c>
      <c r="D25" s="83">
        <v>44439</v>
      </c>
      <c r="E25" s="85">
        <v>0</v>
      </c>
      <c r="F25" s="83">
        <v>44439</v>
      </c>
      <c r="G25" s="65"/>
    </row>
    <row r="26" spans="1:7" ht="19.5" customHeight="1">
      <c r="A26" s="82" t="s">
        <v>288</v>
      </c>
      <c r="B26" s="91" t="s">
        <v>292</v>
      </c>
      <c r="C26" s="95" t="s">
        <v>171</v>
      </c>
      <c r="D26" s="83">
        <v>42750</v>
      </c>
      <c r="E26" s="85">
        <v>0</v>
      </c>
      <c r="F26" s="83">
        <v>42750</v>
      </c>
      <c r="G26" s="65"/>
    </row>
    <row r="27" spans="1:7" ht="19.5" customHeight="1">
      <c r="A27" s="82" t="s">
        <v>288</v>
      </c>
      <c r="B27" s="91" t="s">
        <v>293</v>
      </c>
      <c r="C27" s="95" t="s">
        <v>220</v>
      </c>
      <c r="D27" s="83">
        <v>214800</v>
      </c>
      <c r="E27" s="85">
        <v>0</v>
      </c>
      <c r="F27" s="83">
        <v>214800</v>
      </c>
      <c r="G27" s="65"/>
    </row>
    <row r="28" spans="1:7" ht="19.5" customHeight="1">
      <c r="A28" s="82" t="s">
        <v>288</v>
      </c>
      <c r="B28" s="91" t="s">
        <v>93</v>
      </c>
      <c r="C28" s="95" t="s">
        <v>172</v>
      </c>
      <c r="D28" s="83">
        <v>101117.64</v>
      </c>
      <c r="E28" s="85">
        <v>0</v>
      </c>
      <c r="F28" s="83">
        <v>101117.64</v>
      </c>
      <c r="G28" s="65"/>
    </row>
    <row r="29" spans="1:7" ht="19.5" customHeight="1">
      <c r="A29" s="82" t="s">
        <v>294</v>
      </c>
      <c r="B29" s="91" t="s">
        <v>89</v>
      </c>
      <c r="C29" s="95" t="s">
        <v>223</v>
      </c>
      <c r="D29" s="83">
        <v>383450</v>
      </c>
      <c r="E29" s="85">
        <v>383450</v>
      </c>
      <c r="F29" s="83">
        <v>0</v>
      </c>
      <c r="G29" s="65"/>
    </row>
    <row r="30" spans="1:7" ht="19.5" customHeight="1">
      <c r="A30" s="82" t="s">
        <v>294</v>
      </c>
      <c r="B30" s="91" t="s">
        <v>283</v>
      </c>
      <c r="C30" s="95" t="s">
        <v>228</v>
      </c>
      <c r="D30" s="83">
        <v>16000</v>
      </c>
      <c r="E30" s="85">
        <v>16000</v>
      </c>
      <c r="F30" s="83">
        <v>0</v>
      </c>
      <c r="G30" s="65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9"/>
      <c r="C1" s="29"/>
      <c r="D1" s="29"/>
      <c r="E1" s="29"/>
      <c r="F1" s="30" t="s">
        <v>295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</row>
    <row r="2" spans="1:243" ht="19.5" customHeight="1">
      <c r="A2" s="194" t="s">
        <v>296</v>
      </c>
      <c r="B2" s="194"/>
      <c r="C2" s="194"/>
      <c r="D2" s="194"/>
      <c r="E2" s="194"/>
      <c r="F2" s="194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</row>
    <row r="3" spans="1:243" ht="19.5" customHeight="1">
      <c r="A3" s="201" t="s">
        <v>4</v>
      </c>
      <c r="B3" s="201"/>
      <c r="C3" s="201"/>
      <c r="D3" s="201"/>
      <c r="E3" s="31"/>
      <c r="F3" s="33" t="s">
        <v>5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</row>
    <row r="4" spans="1:243" ht="19.5" customHeight="1">
      <c r="A4" s="68" t="s">
        <v>68</v>
      </c>
      <c r="B4" s="88"/>
      <c r="C4" s="89"/>
      <c r="D4" s="227" t="s">
        <v>69</v>
      </c>
      <c r="E4" s="202" t="s">
        <v>297</v>
      </c>
      <c r="F4" s="205" t="s">
        <v>71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</row>
    <row r="5" spans="1:243" ht="19.5" customHeight="1">
      <c r="A5" s="69" t="s">
        <v>78</v>
      </c>
      <c r="B5" s="70" t="s">
        <v>79</v>
      </c>
      <c r="C5" s="90" t="s">
        <v>80</v>
      </c>
      <c r="D5" s="228"/>
      <c r="E5" s="203"/>
      <c r="F5" s="206"/>
      <c r="G5" s="52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</row>
    <row r="6" spans="1:243" ht="19.5" customHeight="1">
      <c r="A6" s="82"/>
      <c r="B6" s="82"/>
      <c r="C6" s="82"/>
      <c r="D6" s="91"/>
      <c r="E6" s="92" t="s">
        <v>58</v>
      </c>
      <c r="F6" s="83">
        <v>653000</v>
      </c>
      <c r="G6" s="52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</row>
    <row r="7" spans="1:243" ht="19.5" customHeight="1">
      <c r="A7" s="82" t="s">
        <v>87</v>
      </c>
      <c r="B7" s="82" t="s">
        <v>82</v>
      </c>
      <c r="C7" s="82" t="s">
        <v>89</v>
      </c>
      <c r="D7" s="91" t="s">
        <v>84</v>
      </c>
      <c r="E7" s="92" t="s">
        <v>298</v>
      </c>
      <c r="F7" s="83">
        <v>350000</v>
      </c>
      <c r="G7" s="52"/>
      <c r="H7" s="52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  <row r="8" spans="1:243" ht="19.5" customHeight="1">
      <c r="A8" s="82" t="s">
        <v>87</v>
      </c>
      <c r="B8" s="82" t="s">
        <v>82</v>
      </c>
      <c r="C8" s="82" t="s">
        <v>93</v>
      </c>
      <c r="D8" s="91" t="s">
        <v>84</v>
      </c>
      <c r="E8" s="92" t="s">
        <v>299</v>
      </c>
      <c r="F8" s="83">
        <v>153000</v>
      </c>
      <c r="G8" s="44"/>
      <c r="H8" s="42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3" ht="19.5" customHeight="1">
      <c r="A9" s="82" t="s">
        <v>87</v>
      </c>
      <c r="B9" s="82" t="s">
        <v>82</v>
      </c>
      <c r="C9" s="82" t="s">
        <v>93</v>
      </c>
      <c r="D9" s="91" t="s">
        <v>84</v>
      </c>
      <c r="E9" s="92" t="s">
        <v>300</v>
      </c>
      <c r="F9" s="83">
        <v>150000</v>
      </c>
      <c r="G9" s="44"/>
      <c r="H9" s="42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42"/>
      <c r="B10" s="42"/>
      <c r="C10" s="42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42"/>
      <c r="B11" s="42"/>
      <c r="C11" s="42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42"/>
      <c r="B12" s="42"/>
      <c r="C12" s="42"/>
      <c r="D12" s="42"/>
      <c r="E12" s="42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42"/>
      <c r="B13" s="42"/>
      <c r="C13" s="42"/>
      <c r="D13" s="43"/>
      <c r="E13" s="4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44"/>
      <c r="B14" s="42"/>
      <c r="C14" s="42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44"/>
      <c r="B15" s="44"/>
      <c r="C15" s="42"/>
      <c r="D15" s="42"/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44"/>
      <c r="B16" s="44"/>
      <c r="C16" s="42"/>
      <c r="D16" s="43"/>
      <c r="E16" s="43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42"/>
      <c r="B17" s="44"/>
      <c r="C17" s="42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42"/>
      <c r="B18" s="44"/>
      <c r="C18" s="44"/>
      <c r="D18" s="44"/>
      <c r="E18" s="44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44"/>
      <c r="B19" s="44"/>
      <c r="C19" s="44"/>
      <c r="D19" s="43"/>
      <c r="E19" s="43"/>
      <c r="F19" s="43"/>
      <c r="G19" s="44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44"/>
      <c r="B20" s="44"/>
      <c r="C20" s="44"/>
      <c r="D20" s="43"/>
      <c r="E20" s="43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44"/>
      <c r="B21" s="44"/>
      <c r="C21" s="44"/>
      <c r="D21" s="44"/>
      <c r="E21" s="44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44"/>
      <c r="B22" s="44"/>
      <c r="C22" s="44"/>
      <c r="D22" s="43"/>
      <c r="E22" s="43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44"/>
      <c r="B23" s="44"/>
      <c r="C23" s="44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44"/>
      <c r="B24" s="44"/>
      <c r="C24" s="44"/>
      <c r="D24" s="44"/>
      <c r="E24" s="44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44"/>
      <c r="B25" s="44"/>
      <c r="C25" s="44"/>
      <c r="D25" s="43"/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44"/>
      <c r="B26" s="44"/>
      <c r="C26" s="44"/>
      <c r="D26" s="43"/>
      <c r="E26" s="43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44"/>
      <c r="B27" s="44"/>
      <c r="C27" s="44"/>
      <c r="D27" s="44"/>
      <c r="E27" s="44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44"/>
      <c r="B28" s="44"/>
      <c r="C28" s="44"/>
      <c r="D28" s="43"/>
      <c r="E28" s="43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44"/>
      <c r="B29" s="44"/>
      <c r="C29" s="44"/>
      <c r="D29" s="43"/>
      <c r="E29" s="4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44"/>
      <c r="B30" s="44"/>
      <c r="C30" s="44"/>
      <c r="D30" s="44"/>
      <c r="E30" s="44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44"/>
      <c r="B31" s="44"/>
      <c r="C31" s="44"/>
      <c r="D31" s="44"/>
      <c r="E31" s="45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44"/>
      <c r="B32" s="44"/>
      <c r="C32" s="44"/>
      <c r="D32" s="44"/>
      <c r="E32" s="45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44"/>
      <c r="B33" s="44"/>
      <c r="C33" s="44"/>
      <c r="D33" s="44"/>
      <c r="E33" s="44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44"/>
      <c r="B34" s="44"/>
      <c r="C34" s="44"/>
      <c r="D34" s="44"/>
      <c r="E34" s="46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47"/>
      <c r="B35" s="47"/>
      <c r="C35" s="47"/>
      <c r="D35" s="47"/>
      <c r="E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49"/>
      <c r="B36" s="49"/>
      <c r="C36" s="49"/>
      <c r="D36" s="49"/>
      <c r="E36" s="49"/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</row>
    <row r="37" spans="1:243" ht="19.5" customHeight="1">
      <c r="A37" s="47"/>
      <c r="B37" s="47"/>
      <c r="C37" s="47"/>
      <c r="D37" s="47"/>
      <c r="E37" s="47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</row>
    <row r="38" spans="1:243" ht="19.5" customHeight="1">
      <c r="A38" s="51"/>
      <c r="B38" s="51"/>
      <c r="C38" s="51"/>
      <c r="D38" s="51"/>
      <c r="E38" s="51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</row>
    <row r="39" spans="1:243" ht="19.5" customHeight="1">
      <c r="A39" s="51"/>
      <c r="B39" s="51"/>
      <c r="C39" s="51"/>
      <c r="D39" s="51"/>
      <c r="E39" s="51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</row>
    <row r="40" spans="1:243" ht="19.5" customHeight="1">
      <c r="A40" s="51"/>
      <c r="B40" s="51"/>
      <c r="C40" s="51"/>
      <c r="D40" s="51"/>
      <c r="E40" s="51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</row>
    <row r="41" spans="1:243" ht="19.5" customHeight="1">
      <c r="A41" s="51"/>
      <c r="B41" s="51"/>
      <c r="C41" s="51"/>
      <c r="D41" s="51"/>
      <c r="E41" s="51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</row>
    <row r="42" spans="1:243" ht="19.5" customHeight="1">
      <c r="A42" s="51"/>
      <c r="B42" s="51"/>
      <c r="C42" s="51"/>
      <c r="D42" s="51"/>
      <c r="E42" s="51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</row>
    <row r="43" spans="1:243" ht="19.5" customHeight="1">
      <c r="A43" s="51"/>
      <c r="B43" s="51"/>
      <c r="C43" s="51"/>
      <c r="D43" s="51"/>
      <c r="E43" s="51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</row>
    <row r="44" spans="1:243" ht="19.5" customHeight="1">
      <c r="A44" s="51"/>
      <c r="B44" s="51"/>
      <c r="C44" s="51"/>
      <c r="D44" s="51"/>
      <c r="E44" s="51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</row>
    <row r="45" spans="1:243" ht="19.5" customHeight="1">
      <c r="A45" s="51"/>
      <c r="B45" s="51"/>
      <c r="C45" s="51"/>
      <c r="D45" s="51"/>
      <c r="E45" s="51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</row>
    <row r="46" spans="1:243" ht="19.5" customHeight="1">
      <c r="A46" s="51"/>
      <c r="B46" s="51"/>
      <c r="C46" s="51"/>
      <c r="D46" s="51"/>
      <c r="E46" s="51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</row>
    <row r="47" spans="1:243" ht="19.5" customHeight="1">
      <c r="A47" s="51"/>
      <c r="B47" s="51"/>
      <c r="C47" s="51"/>
      <c r="D47" s="51"/>
      <c r="E47" s="51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曹辛冬</cp:lastModifiedBy>
  <dcterms:created xsi:type="dcterms:W3CDTF">2020-02-11T00:47:33Z</dcterms:created>
  <dcterms:modified xsi:type="dcterms:W3CDTF">2021-05-20T07:26:27Z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